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J25" i="1"/>
  <c r="J18"/>
  <c r="J35" l="1"/>
</calcChain>
</file>

<file path=xl/sharedStrings.xml><?xml version="1.0" encoding="utf-8"?>
<sst xmlns="http://schemas.openxmlformats.org/spreadsheetml/2006/main" count="44" uniqueCount="42">
  <si>
    <t>Pierre Frank Séguineau</t>
  </si>
  <si>
    <t>6 allée Jules Bouchaud</t>
  </si>
  <si>
    <t>44120 VERTOU</t>
  </si>
  <si>
    <t>pierrefrank.seguineau@gmail.com</t>
  </si>
  <si>
    <t>REF</t>
  </si>
  <si>
    <t>DESCRIPTION</t>
  </si>
  <si>
    <t xml:space="preserve">T.V.A. non applicable ou exonérée, article 293 B du CGI.
</t>
  </si>
  <si>
    <t>A l'attention de:</t>
  </si>
  <si>
    <t>PAGE : 1/1</t>
  </si>
  <si>
    <t>N°SIRET: 525 142 246 00020</t>
  </si>
  <si>
    <r>
      <t>Webdesign</t>
    </r>
    <r>
      <rPr>
        <i/>
        <sz val="10"/>
        <color theme="1"/>
        <rFont val="Arial"/>
        <family val="2"/>
      </rPr>
      <t xml:space="preserve"> - Forfait journalier</t>
    </r>
  </si>
  <si>
    <t>Webdesign - création visuelle / ergonomie</t>
  </si>
  <si>
    <t xml:space="preserve">* Adaptation du thème : Design / couleurs / polices / icônes </t>
  </si>
  <si>
    <t>Configuration des plugins nécessaires</t>
  </si>
  <si>
    <t>Tél: 06 87 10 53 62</t>
  </si>
  <si>
    <t>* Conception de l'ergonomie générale de navigation</t>
  </si>
  <si>
    <t>* Création des pages, menus et zones d'intéraction</t>
  </si>
  <si>
    <t>* Choix, installation et configuration d'une nouveau thème Wordpress</t>
  </si>
  <si>
    <r>
      <t xml:space="preserve">Ajout de nouveau contenu, modifications significatives de l'ergonomie, mises à jour, opérations de maintenance conséquentes : Devis complémentaire </t>
    </r>
    <r>
      <rPr>
        <i/>
        <sz val="8"/>
        <color theme="1"/>
        <rFont val="Arial"/>
        <family val="2"/>
      </rPr>
      <t>(tarif indicatif 350€/j)</t>
    </r>
  </si>
  <si>
    <t>Devis N°: DE00239</t>
  </si>
  <si>
    <t>Richard Bellier</t>
  </si>
  <si>
    <t>Supports de communication</t>
  </si>
  <si>
    <t>* Flyer</t>
  </si>
  <si>
    <t>* Programme</t>
  </si>
  <si>
    <t>Graphisme - création visuelle</t>
  </si>
  <si>
    <t>Tarif forfaitaire journalier</t>
  </si>
  <si>
    <t>Remise</t>
  </si>
  <si>
    <t>Montant</t>
  </si>
  <si>
    <t>Quantité</t>
  </si>
  <si>
    <t>* Pack de plugins construction / gestion contenu &amp; medias / référencement naturel / Analyse de l'activité du site (Google Analytics) / modules de partage réseaux sociaux (à valider) / outils de conformité légale.</t>
  </si>
  <si>
    <t>* Déclinaisons responsive (tablette et smartphone)</t>
  </si>
  <si>
    <t>Tél: 06 74 49 13 10</t>
  </si>
  <si>
    <t>r.bellier@orange.fr</t>
  </si>
  <si>
    <t>Forfait site web richardbellier2020.fr</t>
  </si>
  <si>
    <t>TOTAL</t>
  </si>
  <si>
    <t>Eléments fournis par le client : textes, photos, videos.</t>
  </si>
  <si>
    <t>Date d'émission : 09/07/2019</t>
  </si>
  <si>
    <t>-</t>
  </si>
  <si>
    <t>2100€ au 30/09/2019</t>
  </si>
  <si>
    <t>2100€ au 31/03/2020</t>
  </si>
  <si>
    <t>Facture payable en 2 fois selon l'échéancier suivant :</t>
  </si>
  <si>
    <t>* Déclinaison logo "hashtag" (termes à définir) multi-supports.</t>
  </si>
</sst>
</file>

<file path=xl/styles.xml><?xml version="1.0" encoding="utf-8"?>
<styleSheet xmlns="http://schemas.openxmlformats.org/spreadsheetml/2006/main">
  <numFmts count="2">
    <numFmt numFmtId="164" formatCode="#,##0.00\ &quot;€&quot;"/>
    <numFmt numFmtId="165" formatCode="#,##0.0"/>
  </numFmts>
  <fonts count="16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0"/>
      <color theme="1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i/>
      <sz val="10"/>
      <color theme="1"/>
      <name val="Arial"/>
      <family val="2"/>
    </font>
    <font>
      <b/>
      <i/>
      <sz val="10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i/>
      <sz val="8"/>
      <color theme="1"/>
      <name val="Arial"/>
      <family val="2"/>
    </font>
    <font>
      <b/>
      <sz val="8"/>
      <color theme="1"/>
      <name val="Arial"/>
      <family val="2"/>
    </font>
    <font>
      <b/>
      <i/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86">
    <xf numFmtId="0" fontId="0" fillId="0" borderId="0" xfId="0"/>
    <xf numFmtId="0" fontId="3" fillId="0" borderId="0" xfId="0" applyFont="1"/>
    <xf numFmtId="0" fontId="4" fillId="0" borderId="0" xfId="0" applyFont="1"/>
    <xf numFmtId="164" fontId="3" fillId="0" borderId="1" xfId="0" applyNumberFormat="1" applyFont="1" applyBorder="1" applyAlignment="1">
      <alignment vertical="center" shrinkToFit="1"/>
    </xf>
    <xf numFmtId="0" fontId="4" fillId="0" borderId="5" xfId="0" applyFont="1" applyBorder="1" applyAlignment="1">
      <alignment vertical="center" wrapText="1"/>
    </xf>
    <xf numFmtId="9" fontId="3" fillId="0" borderId="1" xfId="0" applyNumberFormat="1" applyFont="1" applyBorder="1" applyAlignment="1">
      <alignment vertical="center" shrinkToFit="1"/>
    </xf>
    <xf numFmtId="165" fontId="4" fillId="0" borderId="12" xfId="0" applyNumberFormat="1" applyFont="1" applyBorder="1" applyAlignment="1">
      <alignment horizontal="center" vertical="center" shrinkToFit="1"/>
    </xf>
    <xf numFmtId="0" fontId="3" fillId="0" borderId="0" xfId="0" applyFont="1" applyAlignment="1"/>
    <xf numFmtId="0" fontId="3" fillId="0" borderId="0" xfId="0" applyFont="1" applyAlignment="1">
      <alignment horizontal="left" wrapText="1"/>
    </xf>
    <xf numFmtId="164" fontId="4" fillId="2" borderId="17" xfId="0" applyNumberFormat="1" applyFont="1" applyFill="1" applyBorder="1" applyAlignment="1">
      <alignment vertical="center" shrinkToFit="1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wrapText="1"/>
    </xf>
    <xf numFmtId="0" fontId="4" fillId="0" borderId="11" xfId="0" applyFont="1" applyBorder="1" applyAlignment="1">
      <alignment horizontal="left" vertical="center" shrinkToFit="1"/>
    </xf>
    <xf numFmtId="0" fontId="3" fillId="0" borderId="0" xfId="0" applyFont="1" applyAlignment="1"/>
    <xf numFmtId="165" fontId="4" fillId="0" borderId="24" xfId="0" applyNumberFormat="1" applyFont="1" applyBorder="1" applyAlignment="1">
      <alignment horizontal="center" vertical="center" shrinkToFit="1"/>
    </xf>
    <xf numFmtId="0" fontId="4" fillId="0" borderId="15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0" fontId="3" fillId="0" borderId="6" xfId="0" applyFont="1" applyBorder="1" applyAlignment="1">
      <alignment horizontal="left"/>
    </xf>
    <xf numFmtId="0" fontId="10" fillId="0" borderId="1" xfId="0" applyFont="1" applyBorder="1" applyAlignment="1">
      <alignment horizontal="left" vertical="center" shrinkToFit="1"/>
    </xf>
    <xf numFmtId="0" fontId="10" fillId="0" borderId="1" xfId="0" applyFont="1" applyBorder="1" applyAlignment="1">
      <alignment horizontal="center" vertical="center" wrapText="1" shrinkToFit="1"/>
    </xf>
    <xf numFmtId="0" fontId="11" fillId="0" borderId="0" xfId="0" applyFont="1"/>
    <xf numFmtId="165" fontId="4" fillId="0" borderId="1" xfId="0" applyNumberFormat="1" applyFont="1" applyBorder="1" applyAlignment="1">
      <alignment horizontal="center" vertical="center" shrinkToFit="1"/>
    </xf>
    <xf numFmtId="0" fontId="9" fillId="0" borderId="0" xfId="0" applyFont="1" applyAlignment="1">
      <alignment horizontal="left"/>
    </xf>
    <xf numFmtId="0" fontId="4" fillId="0" borderId="27" xfId="0" applyFont="1" applyBorder="1" applyAlignment="1">
      <alignment vertical="center" wrapText="1"/>
    </xf>
    <xf numFmtId="0" fontId="10" fillId="0" borderId="12" xfId="0" applyFont="1" applyBorder="1" applyAlignment="1">
      <alignment horizontal="left" vertical="center" shrinkToFit="1"/>
    </xf>
    <xf numFmtId="0" fontId="3" fillId="0" borderId="0" xfId="0" applyFont="1" applyAlignment="1">
      <alignment vertical="top" wrapText="1"/>
    </xf>
    <xf numFmtId="0" fontId="4" fillId="0" borderId="12" xfId="0" applyFont="1" applyBorder="1" applyAlignment="1">
      <alignment vertical="center" shrinkToFit="1"/>
    </xf>
    <xf numFmtId="0" fontId="4" fillId="0" borderId="26" xfId="0" applyFont="1" applyBorder="1" applyAlignment="1">
      <alignment vertical="center" shrinkToFit="1"/>
    </xf>
    <xf numFmtId="0" fontId="4" fillId="0" borderId="17" xfId="0" applyFont="1" applyBorder="1" applyAlignment="1">
      <alignment vertical="center" shrinkToFit="1"/>
    </xf>
    <xf numFmtId="0" fontId="10" fillId="0" borderId="5" xfId="0" applyFont="1" applyBorder="1" applyAlignment="1">
      <alignment horizontal="center" vertical="center" shrinkToFit="1"/>
    </xf>
    <xf numFmtId="0" fontId="10" fillId="0" borderId="11" xfId="0" applyFont="1" applyBorder="1" applyAlignment="1">
      <alignment horizontal="center" vertical="center" shrinkToFit="1"/>
    </xf>
    <xf numFmtId="0" fontId="10" fillId="0" borderId="6" xfId="0" applyFont="1" applyBorder="1" applyAlignment="1">
      <alignment horizontal="center" vertical="center" shrinkToFit="1"/>
    </xf>
    <xf numFmtId="0" fontId="12" fillId="0" borderId="0" xfId="0" applyFont="1" applyBorder="1" applyAlignment="1">
      <alignment horizontal="left" vertical="center" wrapText="1"/>
    </xf>
    <xf numFmtId="0" fontId="12" fillId="0" borderId="28" xfId="0" applyFont="1" applyBorder="1" applyAlignment="1">
      <alignment horizontal="left" vertical="center" wrapText="1"/>
    </xf>
    <xf numFmtId="0" fontId="4" fillId="2" borderId="15" xfId="0" applyFont="1" applyFill="1" applyBorder="1" applyAlignment="1">
      <alignment horizontal="center" vertical="center" shrinkToFit="1"/>
    </xf>
    <xf numFmtId="0" fontId="4" fillId="2" borderId="10" xfId="0" applyFont="1" applyFill="1" applyBorder="1" applyAlignment="1">
      <alignment horizontal="center" vertical="center" shrinkToFit="1"/>
    </xf>
    <xf numFmtId="0" fontId="4" fillId="2" borderId="16" xfId="0" applyFont="1" applyFill="1" applyBorder="1" applyAlignment="1">
      <alignment horizontal="center" vertical="center" shrinkToFit="1"/>
    </xf>
    <xf numFmtId="0" fontId="15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12" fillId="0" borderId="25" xfId="0" applyFont="1" applyBorder="1" applyAlignment="1">
      <alignment horizontal="left" vertical="center" wrapText="1"/>
    </xf>
    <xf numFmtId="0" fontId="12" fillId="0" borderId="24" xfId="0" applyFont="1" applyBorder="1" applyAlignment="1">
      <alignment horizontal="left" vertical="center" wrapText="1"/>
    </xf>
    <xf numFmtId="0" fontId="12" fillId="0" borderId="11" xfId="0" applyFont="1" applyBorder="1" applyAlignment="1">
      <alignment horizontal="left" vertical="center" wrapText="1"/>
    </xf>
    <xf numFmtId="0" fontId="12" fillId="0" borderId="6" xfId="0" applyFont="1" applyBorder="1" applyAlignment="1">
      <alignment horizontal="left" vertical="center" wrapText="1"/>
    </xf>
    <xf numFmtId="0" fontId="12" fillId="0" borderId="10" xfId="0" applyFont="1" applyBorder="1" applyAlignment="1">
      <alignment horizontal="left" vertical="center" wrapText="1"/>
    </xf>
    <xf numFmtId="0" fontId="12" fillId="0" borderId="16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0" fontId="4" fillId="0" borderId="6" xfId="0" applyFont="1" applyBorder="1" applyAlignment="1">
      <alignment horizontal="center" vertical="center" shrinkToFit="1"/>
    </xf>
    <xf numFmtId="0" fontId="3" fillId="0" borderId="0" xfId="0" applyFont="1" applyAlignment="1">
      <alignment vertical="top" wrapText="1"/>
    </xf>
    <xf numFmtId="0" fontId="1" fillId="0" borderId="0" xfId="1" applyAlignment="1" applyProtection="1">
      <alignment horizontal="left" wrapText="1"/>
    </xf>
    <xf numFmtId="0" fontId="4" fillId="0" borderId="25" xfId="0" applyFont="1" applyBorder="1" applyAlignment="1">
      <alignment horizontal="left" vertical="center" wrapText="1"/>
    </xf>
    <xf numFmtId="0" fontId="4" fillId="0" borderId="24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2" borderId="0" xfId="0" applyFont="1" applyFill="1" applyAlignment="1">
      <alignment horizontal="left"/>
    </xf>
    <xf numFmtId="0" fontId="6" fillId="0" borderId="0" xfId="0" applyFont="1" applyAlignment="1">
      <alignment wrapText="1"/>
    </xf>
    <xf numFmtId="0" fontId="7" fillId="0" borderId="0" xfId="0" applyFont="1" applyAlignment="1"/>
    <xf numFmtId="0" fontId="3" fillId="0" borderId="0" xfId="0" applyFont="1" applyAlignment="1">
      <alignment horizontal="left" wrapText="1"/>
    </xf>
    <xf numFmtId="0" fontId="4" fillId="0" borderId="0" xfId="0" applyFont="1" applyAlignment="1">
      <alignment horizontal="left" wrapText="1"/>
    </xf>
    <xf numFmtId="0" fontId="5" fillId="0" borderId="0" xfId="1" applyFont="1" applyAlignment="1" applyProtection="1">
      <alignment horizontal="left" wrapText="1"/>
    </xf>
    <xf numFmtId="0" fontId="4" fillId="2" borderId="13" xfId="0" applyFont="1" applyFill="1" applyBorder="1" applyAlignment="1">
      <alignment horizontal="center" vertical="center" shrinkToFit="1"/>
    </xf>
    <xf numFmtId="0" fontId="4" fillId="2" borderId="27" xfId="0" applyFont="1" applyFill="1" applyBorder="1" applyAlignment="1">
      <alignment horizontal="center" vertical="center" shrinkToFit="1"/>
    </xf>
    <xf numFmtId="0" fontId="4" fillId="2" borderId="26" xfId="0" applyFont="1" applyFill="1" applyBorder="1" applyAlignment="1">
      <alignment horizontal="center" vertical="center" shrinkToFit="1"/>
    </xf>
    <xf numFmtId="0" fontId="4" fillId="2" borderId="17" xfId="0" applyFont="1" applyFill="1" applyBorder="1" applyAlignment="1">
      <alignment horizontal="center" vertical="center" shrinkToFit="1"/>
    </xf>
    <xf numFmtId="0" fontId="3" fillId="0" borderId="0" xfId="0" applyFont="1" applyAlignment="1">
      <alignment wrapText="1"/>
    </xf>
    <xf numFmtId="0" fontId="3" fillId="0" borderId="0" xfId="0" applyFont="1" applyAlignment="1"/>
    <xf numFmtId="0" fontId="10" fillId="0" borderId="5" xfId="0" applyFont="1" applyBorder="1" applyAlignment="1">
      <alignment horizontal="left" vertical="center" shrinkToFit="1"/>
    </xf>
    <xf numFmtId="0" fontId="10" fillId="0" borderId="11" xfId="0" applyFont="1" applyBorder="1" applyAlignment="1">
      <alignment horizontal="left" vertical="center" shrinkToFit="1"/>
    </xf>
    <xf numFmtId="0" fontId="10" fillId="0" borderId="6" xfId="0" applyFont="1" applyBorder="1" applyAlignment="1">
      <alignment horizontal="left" vertical="center" shrinkToFit="1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2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0" borderId="0" xfId="0" applyFont="1" applyAlignment="1">
      <alignment horizontal="left" vertical="top" wrapText="1"/>
    </xf>
    <xf numFmtId="0" fontId="10" fillId="0" borderId="10" xfId="0" applyFont="1" applyBorder="1" applyAlignment="1">
      <alignment horizontal="center" vertical="center" shrinkToFit="1"/>
    </xf>
  </cellXfs>
  <cellStyles count="2">
    <cellStyle name="Lien hypertexte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44825</xdr:colOff>
      <xdr:row>0</xdr:row>
      <xdr:rowOff>0</xdr:rowOff>
    </xdr:from>
    <xdr:to>
      <xdr:col>4</xdr:col>
      <xdr:colOff>823139</xdr:colOff>
      <xdr:row>5</xdr:row>
      <xdr:rowOff>22412</xdr:rowOff>
    </xdr:to>
    <xdr:pic>
      <xdr:nvPicPr>
        <xdr:cNvPr id="2" name="Image 1" descr="cropped-logo_pierrefrank-1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8443" y="0"/>
          <a:ext cx="1136902" cy="78441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r.bellier@orange.fr" TargetMode="External"/><Relationship Id="rId1" Type="http://schemas.openxmlformats.org/officeDocument/2006/relationships/hyperlink" Target="mailto:richard.n.lavergne@gmail.com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J42"/>
  <sheetViews>
    <sheetView tabSelected="1" view="pageLayout" topLeftCell="A10" zoomScale="115" zoomScalePageLayoutView="115" workbookViewId="0">
      <selection activeCell="E26" sqref="E26:F26"/>
    </sheetView>
  </sheetViews>
  <sheetFormatPr baseColWidth="10" defaultColWidth="9.140625" defaultRowHeight="12.75"/>
  <cols>
    <col min="1" max="1" width="0.5703125" style="1" customWidth="1"/>
    <col min="2" max="2" width="4" style="1" customWidth="1"/>
    <col min="3" max="4" width="0.5703125" style="1" customWidth="1"/>
    <col min="5" max="5" width="20.140625" style="1" customWidth="1"/>
    <col min="6" max="6" width="33.5703125" style="1" customWidth="1"/>
    <col min="7" max="7" width="8" style="1" customWidth="1"/>
    <col min="8" max="8" width="22.7109375" style="1" customWidth="1"/>
    <col min="9" max="9" width="0.140625" style="1" hidden="1" customWidth="1"/>
    <col min="10" max="10" width="9.28515625" style="1" customWidth="1"/>
    <col min="11" max="11" width="0.5703125" style="1" customWidth="1"/>
    <col min="12" max="16384" width="9.140625" style="1"/>
  </cols>
  <sheetData>
    <row r="1" spans="2:10" ht="6" customHeight="1" thickBot="1"/>
    <row r="2" spans="2:10" ht="15">
      <c r="B2" s="60"/>
      <c r="C2" s="60"/>
      <c r="D2" s="60"/>
      <c r="E2" s="61"/>
      <c r="F2" s="7"/>
      <c r="G2" s="74" t="s">
        <v>19</v>
      </c>
      <c r="H2" s="75"/>
      <c r="I2" s="75"/>
      <c r="J2" s="76"/>
    </row>
    <row r="3" spans="2:10" ht="13.5" thickBot="1">
      <c r="B3" s="69"/>
      <c r="C3" s="69"/>
      <c r="D3" s="69"/>
      <c r="E3" s="70"/>
      <c r="F3" s="7"/>
      <c r="G3" s="77"/>
      <c r="H3" s="78"/>
      <c r="I3" s="78"/>
      <c r="J3" s="79"/>
    </row>
    <row r="4" spans="2:10" ht="13.5" thickBot="1">
      <c r="B4" s="62"/>
      <c r="C4" s="62"/>
      <c r="D4" s="62"/>
      <c r="E4" s="62"/>
      <c r="F4" s="8"/>
      <c r="G4" s="80" t="s">
        <v>36</v>
      </c>
      <c r="H4" s="81"/>
      <c r="I4" s="82"/>
      <c r="J4" s="83"/>
    </row>
    <row r="5" spans="2:10" ht="12.75" customHeight="1" thickBot="1">
      <c r="B5" s="60"/>
      <c r="C5" s="60"/>
      <c r="D5" s="60"/>
      <c r="E5" s="61"/>
      <c r="F5" s="13"/>
      <c r="G5" s="55" t="s">
        <v>8</v>
      </c>
      <c r="H5" s="56"/>
      <c r="I5" s="57"/>
      <c r="J5" s="58"/>
    </row>
    <row r="6" spans="2:10" ht="12.75" customHeight="1">
      <c r="B6" s="69" t="s">
        <v>1</v>
      </c>
      <c r="C6" s="69"/>
      <c r="D6" s="69"/>
      <c r="E6" s="70"/>
      <c r="F6" s="13"/>
    </row>
    <row r="7" spans="2:10" s="10" customFormat="1" ht="12.75" customHeight="1">
      <c r="B7" s="62" t="s">
        <v>2</v>
      </c>
      <c r="C7" s="62"/>
      <c r="D7" s="62"/>
      <c r="E7" s="62"/>
      <c r="F7" s="11"/>
      <c r="G7" s="22" t="s">
        <v>7</v>
      </c>
    </row>
    <row r="8" spans="2:10" s="10" customFormat="1" ht="12.75" customHeight="1">
      <c r="B8" s="62" t="s">
        <v>9</v>
      </c>
      <c r="C8" s="62"/>
      <c r="D8" s="62"/>
      <c r="E8" s="62"/>
      <c r="F8" s="62"/>
      <c r="G8" s="2" t="s">
        <v>20</v>
      </c>
      <c r="H8" s="1"/>
      <c r="I8" s="2"/>
      <c r="J8" s="1"/>
    </row>
    <row r="9" spans="2:10" s="10" customFormat="1" ht="12.75" customHeight="1">
      <c r="B9" s="63" t="s">
        <v>0</v>
      </c>
      <c r="C9" s="63"/>
      <c r="D9" s="63"/>
      <c r="E9" s="63"/>
      <c r="F9" s="63"/>
      <c r="G9" s="1"/>
      <c r="H9" s="1"/>
      <c r="I9" s="1"/>
      <c r="J9" s="1"/>
    </row>
    <row r="10" spans="2:10" s="10" customFormat="1" ht="12.75" customHeight="1">
      <c r="B10" s="64" t="s">
        <v>3</v>
      </c>
      <c r="C10" s="64"/>
      <c r="D10" s="64"/>
      <c r="E10" s="64"/>
      <c r="F10" s="64"/>
      <c r="G10" s="1"/>
      <c r="H10" s="1"/>
      <c r="I10" s="1"/>
      <c r="J10" s="1"/>
    </row>
    <row r="11" spans="2:10" s="10" customFormat="1" ht="12.75" customHeight="1">
      <c r="B11" s="62" t="s">
        <v>14</v>
      </c>
      <c r="C11" s="62"/>
      <c r="D11" s="62"/>
      <c r="E11" s="62"/>
      <c r="F11" s="62"/>
      <c r="G11" s="52" t="s">
        <v>32</v>
      </c>
      <c r="H11" s="52"/>
      <c r="I11" s="52"/>
      <c r="J11" s="52"/>
    </row>
    <row r="12" spans="2:10">
      <c r="G12" s="1" t="s">
        <v>31</v>
      </c>
    </row>
    <row r="13" spans="2:10" ht="6" customHeight="1"/>
    <row r="14" spans="2:10" ht="15" customHeight="1">
      <c r="B14" s="59" t="s">
        <v>33</v>
      </c>
      <c r="C14" s="59"/>
      <c r="D14" s="59"/>
      <c r="E14" s="59"/>
      <c r="F14" s="59"/>
      <c r="G14" s="59"/>
      <c r="H14" s="59"/>
      <c r="I14" s="59"/>
      <c r="J14" s="59"/>
    </row>
    <row r="15" spans="2:10" ht="6" customHeight="1"/>
    <row r="16" spans="2:10" s="20" customFormat="1" ht="26.25" customHeight="1">
      <c r="B16" s="18" t="s">
        <v>4</v>
      </c>
      <c r="C16" s="71" t="s">
        <v>5</v>
      </c>
      <c r="D16" s="72"/>
      <c r="E16" s="72"/>
      <c r="F16" s="73"/>
      <c r="G16" s="19" t="s">
        <v>28</v>
      </c>
      <c r="H16" s="19" t="s">
        <v>25</v>
      </c>
      <c r="I16" s="19" t="s">
        <v>26</v>
      </c>
      <c r="J16" s="19" t="s">
        <v>27</v>
      </c>
    </row>
    <row r="17" spans="2:10" ht="13.5" customHeight="1">
      <c r="B17" s="24"/>
      <c r="C17" s="39" t="s">
        <v>24</v>
      </c>
      <c r="D17" s="40"/>
      <c r="E17" s="40"/>
      <c r="F17" s="40"/>
      <c r="G17" s="40"/>
      <c r="H17" s="40"/>
      <c r="I17" s="40"/>
      <c r="J17" s="41"/>
    </row>
    <row r="18" spans="2:10" ht="13.5" customHeight="1">
      <c r="B18" s="24"/>
      <c r="C18" s="12"/>
      <c r="D18" s="53" t="s">
        <v>21</v>
      </c>
      <c r="E18" s="53"/>
      <c r="F18" s="54"/>
      <c r="G18" s="6">
        <v>4</v>
      </c>
      <c r="H18" s="3">
        <v>350</v>
      </c>
      <c r="I18" s="5"/>
      <c r="J18" s="3">
        <f t="shared" ref="J18" si="0">(G18*H18)-((G18*H18)*I18)</f>
        <v>1400</v>
      </c>
    </row>
    <row r="19" spans="2:10" ht="13.5" customHeight="1">
      <c r="B19" s="24"/>
      <c r="C19" s="65"/>
      <c r="D19" s="16"/>
      <c r="E19" s="42" t="s">
        <v>22</v>
      </c>
      <c r="F19" s="43"/>
      <c r="G19" s="14"/>
      <c r="H19" s="3"/>
      <c r="I19" s="5"/>
      <c r="J19" s="3"/>
    </row>
    <row r="20" spans="2:10" ht="13.5" customHeight="1">
      <c r="B20" s="24"/>
      <c r="C20" s="66"/>
      <c r="D20" s="23"/>
      <c r="E20" s="32" t="s">
        <v>23</v>
      </c>
      <c r="F20" s="33"/>
      <c r="G20" s="14"/>
      <c r="H20" s="3"/>
      <c r="I20" s="5"/>
      <c r="J20" s="3"/>
    </row>
    <row r="21" spans="2:10" ht="13.5" customHeight="1">
      <c r="B21" s="24"/>
      <c r="C21" s="66"/>
      <c r="D21" s="23"/>
      <c r="E21" s="32" t="s">
        <v>41</v>
      </c>
      <c r="F21" s="33"/>
      <c r="G21" s="14"/>
      <c r="H21" s="3"/>
      <c r="I21" s="5"/>
      <c r="J21" s="3"/>
    </row>
    <row r="22" spans="2:10" ht="13.5" customHeight="1">
      <c r="B22" s="24"/>
      <c r="C22" s="34"/>
      <c r="D22" s="15"/>
      <c r="E22" s="46" t="s">
        <v>12</v>
      </c>
      <c r="F22" s="47"/>
      <c r="G22" s="14"/>
      <c r="H22" s="3"/>
      <c r="I22" s="5"/>
      <c r="J22" s="3"/>
    </row>
    <row r="23" spans="2:10" ht="6.75" customHeight="1">
      <c r="B23" s="29"/>
      <c r="C23" s="30"/>
      <c r="D23" s="85"/>
      <c r="E23" s="85"/>
      <c r="F23" s="85"/>
      <c r="G23" s="30"/>
      <c r="H23" s="30"/>
      <c r="I23" s="30"/>
      <c r="J23" s="31"/>
    </row>
    <row r="24" spans="2:10" ht="13.5" customHeight="1">
      <c r="B24" s="26"/>
      <c r="C24" s="39" t="s">
        <v>11</v>
      </c>
      <c r="D24" s="40"/>
      <c r="E24" s="40"/>
      <c r="F24" s="40"/>
      <c r="G24" s="40"/>
      <c r="H24" s="40"/>
      <c r="I24" s="40"/>
      <c r="J24" s="41"/>
    </row>
    <row r="25" spans="2:10" ht="13.5" customHeight="1">
      <c r="B25" s="27"/>
      <c r="C25" s="12"/>
      <c r="D25" s="53" t="s">
        <v>10</v>
      </c>
      <c r="E25" s="53"/>
      <c r="F25" s="54"/>
      <c r="G25" s="6">
        <v>8</v>
      </c>
      <c r="H25" s="3">
        <v>350</v>
      </c>
      <c r="I25" s="5"/>
      <c r="J25" s="3">
        <f t="shared" ref="J25" si="1">(G25*H25)-((G25*H25)*I25)</f>
        <v>2800</v>
      </c>
    </row>
    <row r="26" spans="2:10" ht="13.5" customHeight="1">
      <c r="B26" s="27"/>
      <c r="C26" s="65"/>
      <c r="D26" s="16"/>
      <c r="E26" s="42" t="s">
        <v>17</v>
      </c>
      <c r="F26" s="43"/>
      <c r="G26" s="6"/>
      <c r="H26" s="3"/>
      <c r="I26" s="5"/>
      <c r="J26" s="3"/>
    </row>
    <row r="27" spans="2:10" ht="13.5" customHeight="1">
      <c r="B27" s="27"/>
      <c r="C27" s="66"/>
      <c r="D27" s="23"/>
      <c r="E27" s="32" t="s">
        <v>12</v>
      </c>
      <c r="F27" s="33"/>
      <c r="G27" s="6"/>
      <c r="H27" s="3"/>
      <c r="I27" s="5"/>
      <c r="J27" s="3"/>
    </row>
    <row r="28" spans="2:10" ht="13.5" customHeight="1">
      <c r="B28" s="27"/>
      <c r="C28" s="66"/>
      <c r="D28" s="23"/>
      <c r="E28" s="32" t="s">
        <v>30</v>
      </c>
      <c r="F28" s="33"/>
      <c r="G28" s="6"/>
      <c r="H28" s="3"/>
      <c r="I28" s="5"/>
      <c r="J28" s="3"/>
    </row>
    <row r="29" spans="2:10" ht="13.5" customHeight="1">
      <c r="B29" s="27"/>
      <c r="C29" s="66"/>
      <c r="D29" s="23"/>
      <c r="E29" s="32" t="s">
        <v>15</v>
      </c>
      <c r="F29" s="33"/>
      <c r="G29" s="6"/>
      <c r="H29" s="3"/>
      <c r="I29" s="5"/>
      <c r="J29" s="3"/>
    </row>
    <row r="30" spans="2:10" ht="13.5" customHeight="1">
      <c r="B30" s="27"/>
      <c r="C30" s="66"/>
      <c r="D30" s="15"/>
      <c r="E30" s="46" t="s">
        <v>16</v>
      </c>
      <c r="F30" s="47"/>
      <c r="G30" s="6"/>
      <c r="H30" s="3"/>
      <c r="I30" s="5"/>
      <c r="J30" s="3"/>
    </row>
    <row r="31" spans="2:10" ht="12.75" customHeight="1">
      <c r="B31" s="27"/>
      <c r="C31" s="67"/>
      <c r="D31" s="39" t="s">
        <v>13</v>
      </c>
      <c r="E31" s="40"/>
      <c r="F31" s="40"/>
      <c r="G31" s="40"/>
      <c r="H31" s="40"/>
      <c r="I31" s="40"/>
      <c r="J31" s="41"/>
    </row>
    <row r="32" spans="2:10" ht="36" customHeight="1">
      <c r="B32" s="27"/>
      <c r="C32" s="68"/>
      <c r="D32" s="4"/>
      <c r="E32" s="44" t="s">
        <v>29</v>
      </c>
      <c r="F32" s="45"/>
      <c r="G32" s="6"/>
      <c r="H32" s="3"/>
      <c r="I32" s="5"/>
      <c r="J32" s="3"/>
    </row>
    <row r="33" spans="2:10" ht="6.75" customHeight="1">
      <c r="B33" s="27"/>
      <c r="C33" s="48"/>
      <c r="D33" s="49"/>
      <c r="E33" s="49"/>
      <c r="F33" s="49"/>
      <c r="G33" s="49"/>
      <c r="H33" s="49"/>
      <c r="I33" s="49"/>
      <c r="J33" s="50"/>
    </row>
    <row r="34" spans="2:10" ht="36" customHeight="1">
      <c r="B34" s="28"/>
      <c r="C34" s="17"/>
      <c r="D34" s="37" t="s">
        <v>18</v>
      </c>
      <c r="E34" s="38"/>
      <c r="F34" s="38"/>
      <c r="G34" s="21"/>
      <c r="H34" s="3"/>
      <c r="I34" s="5"/>
      <c r="J34" s="3"/>
    </row>
    <row r="35" spans="2:10" ht="15" customHeight="1">
      <c r="F35" s="2"/>
      <c r="G35" s="34" t="s">
        <v>34</v>
      </c>
      <c r="H35" s="35"/>
      <c r="I35" s="36"/>
      <c r="J35" s="9">
        <f>SUM(J3:J34)</f>
        <v>4200</v>
      </c>
    </row>
    <row r="36" spans="2:10" ht="6" customHeight="1"/>
    <row r="37" spans="2:10">
      <c r="B37" s="51"/>
      <c r="C37" s="51"/>
      <c r="D37" s="51"/>
      <c r="E37" s="51"/>
      <c r="F37" s="51"/>
      <c r="G37" s="51"/>
    </row>
    <row r="38" spans="2:10">
      <c r="B38" s="51" t="s">
        <v>40</v>
      </c>
      <c r="C38" s="51"/>
      <c r="D38" s="51"/>
      <c r="E38" s="51"/>
      <c r="F38" s="51"/>
      <c r="G38" s="51"/>
    </row>
    <row r="39" spans="2:10" ht="12.75" customHeight="1">
      <c r="B39" s="25"/>
      <c r="C39" s="1" t="s">
        <v>37</v>
      </c>
      <c r="D39" s="25"/>
      <c r="E39" s="84" t="s">
        <v>38</v>
      </c>
      <c r="F39" s="84"/>
      <c r="G39" s="25"/>
      <c r="H39" s="25"/>
      <c r="I39" s="25"/>
      <c r="J39" s="25"/>
    </row>
    <row r="40" spans="2:10">
      <c r="B40" s="25"/>
      <c r="C40" s="1" t="s">
        <v>37</v>
      </c>
      <c r="D40" s="25"/>
      <c r="E40" s="84" t="s">
        <v>39</v>
      </c>
      <c r="F40" s="84"/>
      <c r="G40" s="25"/>
      <c r="H40" s="25"/>
      <c r="I40" s="25"/>
      <c r="J40" s="25"/>
    </row>
    <row r="41" spans="2:10" ht="13.5" customHeight="1">
      <c r="B41" s="1" t="s">
        <v>35</v>
      </c>
    </row>
    <row r="42" spans="2:10" ht="13.5" customHeight="1">
      <c r="B42" s="51" t="s">
        <v>6</v>
      </c>
      <c r="C42" s="51"/>
      <c r="D42" s="51"/>
      <c r="E42" s="51"/>
      <c r="F42" s="51"/>
      <c r="G42" s="51"/>
      <c r="H42" s="51"/>
      <c r="I42" s="51"/>
      <c r="J42" s="51"/>
    </row>
  </sheetData>
  <mergeCells count="42">
    <mergeCell ref="B38:G38"/>
    <mergeCell ref="E39:F39"/>
    <mergeCell ref="E40:F40"/>
    <mergeCell ref="E20:F20"/>
    <mergeCell ref="E21:F21"/>
    <mergeCell ref="D18:F18"/>
    <mergeCell ref="C19:C22"/>
    <mergeCell ref="E19:F19"/>
    <mergeCell ref="E22:F22"/>
    <mergeCell ref="C17:J17"/>
    <mergeCell ref="G2:J3"/>
    <mergeCell ref="G4:J4"/>
    <mergeCell ref="B2:E2"/>
    <mergeCell ref="B3:E3"/>
    <mergeCell ref="B4:E4"/>
    <mergeCell ref="B42:J42"/>
    <mergeCell ref="G11:J11"/>
    <mergeCell ref="D25:F25"/>
    <mergeCell ref="G5:J5"/>
    <mergeCell ref="B14:J14"/>
    <mergeCell ref="B5:E5"/>
    <mergeCell ref="B8:F8"/>
    <mergeCell ref="B9:F9"/>
    <mergeCell ref="B10:F10"/>
    <mergeCell ref="B11:F11"/>
    <mergeCell ref="B37:G37"/>
    <mergeCell ref="C26:C32"/>
    <mergeCell ref="B7:E7"/>
    <mergeCell ref="B6:E6"/>
    <mergeCell ref="C16:F16"/>
    <mergeCell ref="C24:J24"/>
    <mergeCell ref="B23:J23"/>
    <mergeCell ref="E27:F27"/>
    <mergeCell ref="G35:I35"/>
    <mergeCell ref="D34:F34"/>
    <mergeCell ref="D31:J31"/>
    <mergeCell ref="E26:F26"/>
    <mergeCell ref="E32:F32"/>
    <mergeCell ref="E29:F29"/>
    <mergeCell ref="E30:F30"/>
    <mergeCell ref="E28:F28"/>
    <mergeCell ref="C33:J33"/>
  </mergeCells>
  <hyperlinks>
    <hyperlink ref="B10" r:id="rId1" display="richard.n.lavergne@gmail.com"/>
    <hyperlink ref="G11" r:id="rId2"/>
  </hyperlinks>
  <pageMargins left="0.19345238095238096" right="0.19345238095238096" top="0.75" bottom="0.75" header="0.3" footer="0.3"/>
  <pageSetup paperSize="9"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ColWidth="9.140625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ColWidth="9.140625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2019-07-09T22:25:40Z</dcterms:modified>
</cp:coreProperties>
</file>