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43" i="1"/>
  <c r="I24"/>
  <c r="I30"/>
  <c r="I35"/>
  <c r="I36"/>
  <c r="I18"/>
  <c r="I38" l="1"/>
</calcChain>
</file>

<file path=xl/sharedStrings.xml><?xml version="1.0" encoding="utf-8"?>
<sst xmlns="http://schemas.openxmlformats.org/spreadsheetml/2006/main" count="55" uniqueCount="52">
  <si>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</si>
  <si>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</si>
  <si>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</si>
  <si>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</si>
  <si>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</si>
  <si>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</si>
  <si>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</si>
  <si>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</si>
  <si>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</si>
  <si>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</si>
  <si>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>TOTAL Brut</t>
  </si>
  <si>
    <t>MONTANT TVA</t>
  </si>
  <si>
    <t>TOTAL TTC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</si>
  <si>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</si>
  <si>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</si>
  <si>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</si>
  <si>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</si>
  <si>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</si>
  <si>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</si>
  <si>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</si>
  <si>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</si>
  <si>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QUANTITE (jours)</t>
  </si>
  <si>
    <t>Back office</t>
  </si>
  <si>
    <t>Front office</t>
  </si>
  <si>
    <t>Intégration Wordpress / version BETA</t>
  </si>
  <si>
    <t xml:space="preserve">Eléments fournis par le client : base de données, textes, photos, videos, logo. </t>
  </si>
  <si>
    <t>Contenu fixe (base SQL)</t>
  </si>
  <si>
    <t>Informations Membres (base SQL)</t>
  </si>
  <si>
    <t>Back office (Espace Administrateur + Espace membre)</t>
  </si>
  <si>
    <t>Configuration outils de suivi (analytics)</t>
  </si>
  <si>
    <t xml:space="preserve">Mise en place Wordpress / version FINALE </t>
  </si>
  <si>
    <t>* Forum</t>
  </si>
  <si>
    <t>* Contenu statique (pages d'informations, médiathèque)</t>
  </si>
  <si>
    <t>* Contenu dynamique (espace membre, annuaires, espace emploi, amicales)</t>
  </si>
  <si>
    <t>Design et mise en place Site Internet</t>
  </si>
  <si>
    <t>REMISE</t>
  </si>
  <si>
    <t>Design et intégration - Site planet-istom.org</t>
  </si>
  <si>
    <t>* Configuration Interface Admistrateur</t>
  </si>
  <si>
    <t>* Configuration Interface Membres</t>
  </si>
  <si>
    <t>Etape initiale : récupération et réexploitation la base de données (format WP)</t>
  </si>
  <si>
    <t>* Textes</t>
  </si>
  <si>
    <t>* Forum (base existante, format à valider)</t>
  </si>
  <si>
    <t>* Médias (images, vidéos)</t>
  </si>
  <si>
    <r>
      <t xml:space="preserve">Ajout de contenu non inclus dans le cahier des charges,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</si>
  <si>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>Facture payable selon échéancier:</t>
  </si>
  <si>
    <t>-</t>
  </si>
  <si>
    <t>70% à livraison</t>
  </si>
  <si>
    <t>30% d'acompte pour validation</t>
  </si>
  <si>
    <t>Date d'émission : 13/11/2017</t>
  </si>
  <si>
    <t>N° d'ordre: S904120</t>
  </si>
  <si>
    <t>Montant déjà payé</t>
  </si>
  <si>
    <t>Facture N°: FA00187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</si>
</sst>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3" fillId="0" borderId="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3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165" fontId="9" fillId="0" borderId="14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164" fontId="4" fillId="0" borderId="19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9" fontId="3" fillId="0" borderId="0" xfId="0" applyNumberFormat="1" applyFont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9"/>
  <sheetViews>
    <sheetView tabSelected="1" view="pageLayout" zoomScale="85" zoomScalePageLayoutView="85" workbookViewId="0">
      <selection activeCell="F28" sqref="F28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26" style="1" customWidth="1"/>
    <col min="6" max="7" width="10.5703125" style="1" customWidth="1"/>
    <col min="8" max="8" width="8.5703125" style="1" customWidth="1"/>
    <col min="9" max="9" width="12.42578125" style="1" customWidth="1"/>
    <col min="10" max="10" width="2.5703125" style="1" customWidth="1"/>
    <col min="11" max="16384" width="9.140625" style="1"/>
  </cols>
  <sheetData>
    <row r="1" spans="2:9" ht="6" customHeight="1" thickBot="1"/>
    <row r="2" spans="2:9" ht="15">
      <c r="B2" s="56" t="s">
        <v>0</v>
      </c>
      <c r="C2" s="56"/>
      <c r="D2" s="57"/>
      <c r="E2" s="5"/>
      <c r="F2" s="46" t="s">
        <v>51</v>
      </c>
      <c r="G2" s="47"/>
      <c r="H2" s="47"/>
      <c r="I2" s="48"/>
    </row>
    <row r="3" spans="2:9">
      <c r="B3" s="42" t="s">
        <v>1</v>
      </c>
      <c r="C3" s="42"/>
      <c r="D3" s="58"/>
      <c r="E3" s="5"/>
      <c r="F3" s="49"/>
      <c r="G3" s="50"/>
      <c r="H3" s="50"/>
      <c r="I3" s="51"/>
    </row>
    <row r="4" spans="2:9" ht="13.5" thickBot="1">
      <c r="B4" s="59" t="s">
        <v>2</v>
      </c>
      <c r="C4" s="59"/>
      <c r="D4" s="59"/>
      <c r="E4" s="3"/>
      <c r="F4" s="52" t="s">
        <v>48</v>
      </c>
      <c r="G4" s="53"/>
      <c r="H4" s="54"/>
      <c r="I4" s="55"/>
    </row>
    <row r="5" spans="2:9" ht="12.75" customHeight="1">
      <c r="B5" s="42" t="s">
        <v>3</v>
      </c>
      <c r="C5" s="42"/>
      <c r="D5" s="42"/>
      <c r="E5" s="42"/>
    </row>
    <row r="6" spans="2:9" ht="12.75" customHeight="1">
      <c r="B6" s="45" t="s">
        <v>49</v>
      </c>
      <c r="C6" s="45"/>
      <c r="D6" s="45"/>
      <c r="E6" s="45"/>
      <c r="F6" s="1" t="s">
        <v>14</v>
      </c>
    </row>
    <row r="7" spans="2:9" ht="15" customHeight="1">
      <c r="F7" s="7" t="s">
        <v>15</v>
      </c>
    </row>
    <row r="8" spans="2:9" ht="13.5">
      <c r="D8" s="2"/>
      <c r="E8" s="2"/>
      <c r="F8" s="18" t="s">
        <v>16</v>
      </c>
    </row>
    <row r="9" spans="2:9">
      <c r="B9" s="44" t="s">
        <v>0</v>
      </c>
      <c r="C9" s="44"/>
      <c r="D9" s="44"/>
      <c r="E9" s="6"/>
      <c r="F9" s="1" t="s">
        <v>20</v>
      </c>
    </row>
    <row r="10" spans="2:9">
      <c r="B10" s="43" t="s">
        <v>4</v>
      </c>
      <c r="C10" s="43"/>
      <c r="D10" s="43"/>
      <c r="E10" s="4"/>
      <c r="F10" s="1" t="s">
        <v>19</v>
      </c>
    </row>
    <row r="11" spans="2:9">
      <c r="B11" s="42" t="s">
        <v>5</v>
      </c>
      <c r="C11" s="42"/>
      <c r="D11" s="42"/>
      <c r="E11" s="2"/>
      <c r="F11" s="7"/>
    </row>
    <row r="12" spans="2:9" ht="15">
      <c r="B12" s="14"/>
      <c r="C12" s="14"/>
      <c r="D12" s="14"/>
      <c r="E12" s="14"/>
      <c r="F12" s="13" t="s">
        <v>17</v>
      </c>
    </row>
    <row r="13" spans="2:9">
      <c r="F13" s="1" t="s">
        <v>18</v>
      </c>
    </row>
    <row r="14" spans="2:9" ht="6" customHeight="1"/>
    <row r="15" spans="2:9" ht="15.75" customHeight="1">
      <c r="B15" s="12" t="s">
        <v>36</v>
      </c>
      <c r="C15" s="12"/>
    </row>
    <row r="16" spans="2:9" ht="6" customHeight="1"/>
    <row r="17" spans="2:16" ht="35.25" customHeight="1">
      <c r="B17" s="11" t="s">
        <v>6</v>
      </c>
      <c r="C17" s="34" t="s">
        <v>7</v>
      </c>
      <c r="D17" s="35"/>
      <c r="E17" s="36"/>
      <c r="F17" s="23" t="s">
        <v>21</v>
      </c>
      <c r="G17" s="23" t="s">
        <v>9</v>
      </c>
      <c r="H17" s="23" t="s">
        <v>35</v>
      </c>
      <c r="I17" s="23" t="s">
        <v>8</v>
      </c>
    </row>
    <row r="18" spans="2:16" ht="27" customHeight="1">
      <c r="B18" s="20"/>
      <c r="C18" s="37" t="s">
        <v>39</v>
      </c>
      <c r="D18" s="38"/>
      <c r="E18" s="39"/>
      <c r="F18" s="27">
        <v>3</v>
      </c>
      <c r="G18" s="8">
        <v>350</v>
      </c>
      <c r="H18" s="22">
        <v>0.4</v>
      </c>
      <c r="I18" s="8">
        <f>(F18*G18)-((F18*G18)*H18)</f>
        <v>630</v>
      </c>
    </row>
    <row r="19" spans="2:16" ht="15" customHeight="1">
      <c r="B19" s="20"/>
      <c r="C19" s="21"/>
      <c r="D19" s="40" t="s">
        <v>26</v>
      </c>
      <c r="E19" s="41"/>
      <c r="F19" s="25">
        <v>1</v>
      </c>
      <c r="G19" s="8"/>
      <c r="H19" s="22"/>
      <c r="I19" s="8"/>
    </row>
    <row r="20" spans="2:16" ht="15" customHeight="1">
      <c r="B20" s="20"/>
      <c r="C20" s="21"/>
      <c r="D20" s="40" t="s">
        <v>40</v>
      </c>
      <c r="E20" s="41"/>
      <c r="F20" s="25"/>
      <c r="G20" s="8"/>
      <c r="H20" s="22"/>
      <c r="I20" s="8"/>
    </row>
    <row r="21" spans="2:16" ht="15" customHeight="1">
      <c r="B21" s="20"/>
      <c r="C21" s="21"/>
      <c r="D21" s="40" t="s">
        <v>42</v>
      </c>
      <c r="E21" s="41"/>
      <c r="F21" s="25"/>
      <c r="G21" s="8"/>
      <c r="H21" s="22"/>
      <c r="I21" s="8"/>
    </row>
    <row r="22" spans="2:16" ht="15" customHeight="1">
      <c r="B22" s="20"/>
      <c r="C22" s="21"/>
      <c r="D22" s="40" t="s">
        <v>41</v>
      </c>
      <c r="E22" s="41"/>
      <c r="F22" s="25"/>
      <c r="G22" s="8"/>
      <c r="H22" s="22"/>
      <c r="I22" s="8"/>
    </row>
    <row r="23" spans="2:16" ht="15" customHeight="1">
      <c r="B23" s="20"/>
      <c r="C23" s="21"/>
      <c r="D23" s="40" t="s">
        <v>27</v>
      </c>
      <c r="E23" s="41"/>
      <c r="F23" s="25">
        <v>2</v>
      </c>
      <c r="G23" s="8"/>
      <c r="H23" s="22"/>
      <c r="I23" s="8"/>
    </row>
    <row r="24" spans="2:16" ht="18" customHeight="1">
      <c r="B24" s="20"/>
      <c r="C24" s="37" t="s">
        <v>34</v>
      </c>
      <c r="D24" s="38"/>
      <c r="E24" s="39"/>
      <c r="F24" s="27">
        <v>6</v>
      </c>
      <c r="G24" s="8">
        <v>350</v>
      </c>
      <c r="H24" s="22">
        <v>0.4</v>
      </c>
      <c r="I24" s="8">
        <f t="shared" ref="I24:I36" si="0">(F24*G24)-((F24*G24)*H24)</f>
        <v>1260</v>
      </c>
    </row>
    <row r="25" spans="2:16" ht="15" customHeight="1">
      <c r="B25" s="20"/>
      <c r="C25" s="21"/>
      <c r="D25" s="40" t="s">
        <v>28</v>
      </c>
      <c r="E25" s="41"/>
      <c r="F25" s="25">
        <v>2</v>
      </c>
      <c r="G25" s="8"/>
      <c r="H25" s="22"/>
      <c r="I25" s="8"/>
    </row>
    <row r="26" spans="2:16" ht="15" customHeight="1">
      <c r="B26" s="15"/>
      <c r="C26" s="21"/>
      <c r="D26" s="40" t="s">
        <v>23</v>
      </c>
      <c r="E26" s="41"/>
      <c r="F26" s="25">
        <v>4</v>
      </c>
      <c r="G26" s="8"/>
      <c r="H26" s="22"/>
      <c r="I26" s="8"/>
    </row>
    <row r="27" spans="2:16" ht="15" customHeight="1">
      <c r="B27" s="15"/>
      <c r="C27" s="21"/>
      <c r="D27" s="40" t="s">
        <v>32</v>
      </c>
      <c r="E27" s="41"/>
      <c r="F27" s="25"/>
      <c r="G27" s="8"/>
      <c r="H27" s="22"/>
      <c r="I27" s="8"/>
    </row>
    <row r="28" spans="2:16" ht="15" customHeight="1">
      <c r="B28" s="15"/>
      <c r="C28" s="21"/>
      <c r="D28" s="40" t="s">
        <v>33</v>
      </c>
      <c r="E28" s="41"/>
      <c r="F28" s="25"/>
      <c r="G28" s="8"/>
      <c r="H28" s="22"/>
      <c r="I28" s="8"/>
      <c r="L28" s="29"/>
      <c r="M28" s="29"/>
      <c r="N28" s="29"/>
      <c r="O28" s="29"/>
      <c r="P28" s="29"/>
    </row>
    <row r="29" spans="2:16" ht="15" customHeight="1">
      <c r="B29" s="15"/>
      <c r="C29" s="21"/>
      <c r="D29" s="40" t="s">
        <v>31</v>
      </c>
      <c r="E29" s="41"/>
      <c r="F29" s="25"/>
      <c r="G29" s="8"/>
      <c r="H29" s="22"/>
      <c r="I29" s="8"/>
      <c r="L29" s="29"/>
      <c r="M29" s="29"/>
      <c r="N29" s="29"/>
      <c r="O29" s="29"/>
      <c r="P29" s="29"/>
    </row>
    <row r="30" spans="2:16" ht="18" customHeight="1">
      <c r="B30" s="20"/>
      <c r="C30" s="37" t="s">
        <v>24</v>
      </c>
      <c r="D30" s="38"/>
      <c r="E30" s="39"/>
      <c r="F30" s="27">
        <v>8</v>
      </c>
      <c r="G30" s="8">
        <v>350</v>
      </c>
      <c r="H30" s="22">
        <v>0.4</v>
      </c>
      <c r="I30" s="8">
        <f t="shared" si="0"/>
        <v>1680</v>
      </c>
      <c r="L30" s="29"/>
      <c r="M30" s="74"/>
      <c r="N30" s="74"/>
      <c r="O30" s="30"/>
      <c r="P30" s="29"/>
    </row>
    <row r="31" spans="2:16" ht="15" customHeight="1">
      <c r="B31" s="20"/>
      <c r="C31" s="21"/>
      <c r="D31" s="40" t="s">
        <v>22</v>
      </c>
      <c r="E31" s="41"/>
      <c r="F31" s="25">
        <v>5</v>
      </c>
      <c r="G31" s="8"/>
      <c r="H31" s="22"/>
      <c r="I31" s="8"/>
      <c r="L31" s="29"/>
      <c r="M31" s="74"/>
      <c r="N31" s="74"/>
      <c r="O31" s="30"/>
      <c r="P31" s="29"/>
    </row>
    <row r="32" spans="2:16" ht="15" customHeight="1">
      <c r="B32" s="15"/>
      <c r="C32" s="21"/>
      <c r="D32" s="40" t="s">
        <v>37</v>
      </c>
      <c r="E32" s="41"/>
      <c r="F32" s="25"/>
      <c r="G32" s="8"/>
      <c r="H32" s="22"/>
      <c r="I32" s="8"/>
      <c r="L32" s="29"/>
      <c r="M32" s="74"/>
      <c r="N32" s="74"/>
      <c r="O32" s="30"/>
      <c r="P32" s="29"/>
    </row>
    <row r="33" spans="2:16" ht="15" customHeight="1">
      <c r="B33" s="15"/>
      <c r="C33" s="21"/>
      <c r="D33" s="40" t="s">
        <v>38</v>
      </c>
      <c r="E33" s="41"/>
      <c r="F33" s="25"/>
      <c r="G33" s="8"/>
      <c r="H33" s="22"/>
      <c r="I33" s="8"/>
      <c r="L33" s="29"/>
      <c r="M33" s="74"/>
      <c r="N33" s="74"/>
      <c r="O33" s="30"/>
      <c r="P33" s="29"/>
    </row>
    <row r="34" spans="2:16" ht="15" customHeight="1">
      <c r="B34" s="19"/>
      <c r="C34" s="21"/>
      <c r="D34" s="40" t="s">
        <v>23</v>
      </c>
      <c r="E34" s="41"/>
      <c r="F34" s="25">
        <v>3</v>
      </c>
      <c r="G34" s="8"/>
      <c r="H34" s="22"/>
      <c r="I34" s="8"/>
      <c r="L34" s="29"/>
      <c r="M34" s="29"/>
      <c r="N34" s="29"/>
      <c r="O34" s="29"/>
      <c r="P34" s="29"/>
    </row>
    <row r="35" spans="2:16" ht="18" customHeight="1">
      <c r="B35" s="15"/>
      <c r="C35" s="37" t="s">
        <v>30</v>
      </c>
      <c r="D35" s="38"/>
      <c r="E35" s="39"/>
      <c r="F35" s="28">
        <v>2</v>
      </c>
      <c r="G35" s="8">
        <v>350</v>
      </c>
      <c r="H35" s="22">
        <v>0.4</v>
      </c>
      <c r="I35" s="8">
        <f t="shared" si="0"/>
        <v>420</v>
      </c>
      <c r="L35" s="29"/>
      <c r="M35" s="29"/>
      <c r="N35" s="29"/>
      <c r="O35" s="29"/>
      <c r="P35" s="29"/>
    </row>
    <row r="36" spans="2:16" ht="18" customHeight="1">
      <c r="B36" s="15"/>
      <c r="C36" s="70" t="s">
        <v>29</v>
      </c>
      <c r="D36" s="38"/>
      <c r="E36" s="39"/>
      <c r="F36" s="28">
        <v>1</v>
      </c>
      <c r="G36" s="8">
        <v>350</v>
      </c>
      <c r="H36" s="22">
        <v>0.4</v>
      </c>
      <c r="I36" s="8">
        <f t="shared" si="0"/>
        <v>210</v>
      </c>
      <c r="L36" s="29"/>
      <c r="M36" s="29"/>
      <c r="N36" s="29"/>
      <c r="O36" s="29"/>
      <c r="P36" s="29"/>
    </row>
    <row r="37" spans="2:16" ht="43.5" customHeight="1">
      <c r="B37" s="19"/>
      <c r="C37" s="65" t="s">
        <v>43</v>
      </c>
      <c r="D37" s="65"/>
      <c r="E37" s="65"/>
      <c r="F37" s="26"/>
      <c r="G37" s="8"/>
      <c r="H37" s="8"/>
      <c r="I37" s="8"/>
    </row>
    <row r="38" spans="2:16" ht="15" customHeight="1">
      <c r="E38" s="7"/>
      <c r="F38" s="71" t="s">
        <v>10</v>
      </c>
      <c r="G38" s="72"/>
      <c r="H38" s="73"/>
      <c r="I38" s="31">
        <f>SUM(I17:I37)</f>
        <v>4200</v>
      </c>
    </row>
    <row r="39" spans="2:16" ht="15" customHeight="1">
      <c r="E39" s="7"/>
      <c r="F39" s="66" t="s">
        <v>11</v>
      </c>
      <c r="G39" s="67"/>
      <c r="H39" s="68"/>
      <c r="I39" s="8">
        <v>0</v>
      </c>
    </row>
    <row r="40" spans="2:16" ht="6" customHeight="1">
      <c r="E40" s="7"/>
      <c r="F40" s="7"/>
      <c r="G40" s="7"/>
      <c r="H40" s="7"/>
      <c r="I40" s="7"/>
    </row>
    <row r="41" spans="2:16" ht="15" customHeight="1">
      <c r="E41" s="62" t="s">
        <v>50</v>
      </c>
      <c r="F41" s="63"/>
      <c r="G41" s="63"/>
      <c r="H41" s="64"/>
      <c r="I41" s="10">
        <v>1273.8599999999999</v>
      </c>
    </row>
    <row r="42" spans="2:16" ht="6" customHeight="1">
      <c r="E42" s="24"/>
      <c r="F42" s="61"/>
      <c r="G42" s="61"/>
      <c r="H42" s="9"/>
      <c r="I42" s="9"/>
    </row>
    <row r="43" spans="2:16" ht="15" customHeight="1">
      <c r="E43" s="62" t="s">
        <v>12</v>
      </c>
      <c r="F43" s="63"/>
      <c r="G43" s="63"/>
      <c r="H43" s="64"/>
      <c r="I43" s="10">
        <f>SUM(I38-I41)</f>
        <v>2926.1400000000003</v>
      </c>
    </row>
    <row r="44" spans="2:16" ht="6" customHeight="1">
      <c r="E44" s="16"/>
      <c r="F44" s="16"/>
      <c r="G44" s="16"/>
      <c r="H44" s="17"/>
      <c r="I44" s="17"/>
    </row>
    <row r="45" spans="2:16">
      <c r="B45" s="60" t="s">
        <v>44</v>
      </c>
      <c r="C45" s="60"/>
      <c r="D45" s="60"/>
      <c r="E45" s="60"/>
      <c r="F45" s="60"/>
      <c r="G45" s="60"/>
      <c r="H45" s="60"/>
      <c r="I45" s="60"/>
    </row>
    <row r="46" spans="2:16">
      <c r="B46" s="32"/>
      <c r="C46" s="33" t="s">
        <v>45</v>
      </c>
      <c r="D46" s="69" t="s">
        <v>47</v>
      </c>
      <c r="E46" s="69"/>
      <c r="F46" s="69"/>
      <c r="G46" s="69"/>
      <c r="H46" s="69"/>
      <c r="I46" s="69"/>
    </row>
    <row r="47" spans="2:16">
      <c r="B47" s="32"/>
      <c r="C47" s="33" t="s">
        <v>45</v>
      </c>
      <c r="D47" s="69" t="s">
        <v>46</v>
      </c>
      <c r="E47" s="69"/>
      <c r="F47" s="69"/>
      <c r="G47" s="69"/>
      <c r="H47" s="69"/>
      <c r="I47" s="69"/>
    </row>
    <row r="48" spans="2:16">
      <c r="B48" s="60" t="s">
        <v>13</v>
      </c>
      <c r="C48" s="60"/>
      <c r="D48" s="60"/>
      <c r="E48" s="60"/>
      <c r="F48" s="60"/>
      <c r="G48" s="60"/>
      <c r="H48" s="60"/>
      <c r="I48" s="60"/>
    </row>
    <row r="49" spans="2:2">
      <c r="B49" s="1" t="s">
        <v>25</v>
      </c>
    </row>
  </sheetData>
  <mergeCells count="44">
    <mergeCell ref="M30:N30"/>
    <mergeCell ref="M31:N31"/>
    <mergeCell ref="M32:N32"/>
    <mergeCell ref="M33:N33"/>
    <mergeCell ref="D20:E20"/>
    <mergeCell ref="C36:E36"/>
    <mergeCell ref="D29:E29"/>
    <mergeCell ref="D27:E27"/>
    <mergeCell ref="D28:E28"/>
    <mergeCell ref="F38:H38"/>
    <mergeCell ref="B48:I48"/>
    <mergeCell ref="F42:G42"/>
    <mergeCell ref="B45:I45"/>
    <mergeCell ref="E43:H43"/>
    <mergeCell ref="C37:E37"/>
    <mergeCell ref="F39:H39"/>
    <mergeCell ref="E41:H41"/>
    <mergeCell ref="D46:I46"/>
    <mergeCell ref="D47:I47"/>
    <mergeCell ref="F2:I3"/>
    <mergeCell ref="F4:I4"/>
    <mergeCell ref="B2:D2"/>
    <mergeCell ref="B3:D3"/>
    <mergeCell ref="B4:D4"/>
    <mergeCell ref="B5:E5"/>
    <mergeCell ref="B10:D10"/>
    <mergeCell ref="B11:D11"/>
    <mergeCell ref="B9:D9"/>
    <mergeCell ref="B6:E6"/>
    <mergeCell ref="C17:E17"/>
    <mergeCell ref="C35:E35"/>
    <mergeCell ref="C18:E18"/>
    <mergeCell ref="C24:E24"/>
    <mergeCell ref="C30:E30"/>
    <mergeCell ref="D31:E31"/>
    <mergeCell ref="D32:E32"/>
    <mergeCell ref="D33:E33"/>
    <mergeCell ref="D23:E23"/>
    <mergeCell ref="D22:E22"/>
    <mergeCell ref="D34:E34"/>
    <mergeCell ref="D19:E19"/>
    <mergeCell ref="D21:E21"/>
    <mergeCell ref="D25:E25"/>
    <mergeCell ref="D26:E26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2018-09-07T11:04:52Z</dcterms:modified>
</cp:coreProperties>
</file>