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21" i="1"/>
  <c r="H24" l="1"/>
  <c r="H29" s="1"/>
  <c r="H27" l="1"/>
  <c r="H30" l="1"/>
  <c r="H31" l="1"/>
</calcChain>
</file>

<file path=xl/sharedStrings.xml><?xml version="1.0" encoding="utf-8"?>
<sst xmlns="http://schemas.openxmlformats.org/spreadsheetml/2006/main" count="35" uniqueCount="34">
  <si>
    <t>Pierre Frank Séguineau</t>
  </si>
  <si>
    <t>6 allée Jules Bouchaud</t>
  </si>
  <si>
    <t>44120 VERTOU</t>
  </si>
  <si>
    <t>N°Sécurité sociale : 1 79 01 44 109 594 64</t>
  </si>
  <si>
    <t>N°SIRET: 52514224600012 C</t>
  </si>
  <si>
    <t>pierrefrank.seguineau@gmail.com</t>
  </si>
  <si>
    <t>Tél: 0687105362</t>
  </si>
  <si>
    <t>REF</t>
  </si>
  <si>
    <t>DESCRIPTION</t>
  </si>
  <si>
    <t>MONTANT</t>
  </si>
  <si>
    <t>PRIX UNITAIRE</t>
  </si>
  <si>
    <t>QUANTITE</t>
  </si>
  <si>
    <t>TOTAL Brut</t>
  </si>
  <si>
    <t>MONTANT TVA</t>
  </si>
  <si>
    <t>Contribution diffuseur (1,1%)</t>
  </si>
  <si>
    <t>TOTAL à verser à la Maison des Artistes</t>
  </si>
  <si>
    <t>TOTAL TTC</t>
  </si>
  <si>
    <t xml:space="preserve">T.V.A. non applicable ou exonérée, article 293 B du CGI.
</t>
  </si>
  <si>
    <t>Facture payable sous 30 jours à compter de la date de réception.</t>
  </si>
  <si>
    <t>TOTAL à verser à l'auteur</t>
  </si>
  <si>
    <t>A l'attention de:</t>
  </si>
  <si>
    <t>N° d'ordre:</t>
  </si>
  <si>
    <t>S904120</t>
  </si>
  <si>
    <t>Eléments fournis par le client : textes, photos.</t>
  </si>
  <si>
    <t>Forfait Design Site Internet + Logo</t>
  </si>
  <si>
    <t>Facture N°: FA00183</t>
  </si>
  <si>
    <t>Mr Romain Dolatowski</t>
  </si>
  <si>
    <t>Axiom Information</t>
  </si>
  <si>
    <t>Contact@axiom-info.fr</t>
  </si>
  <si>
    <t xml:space="preserve">Tél: + 33 6 19 17 70 81 </t>
  </si>
  <si>
    <t>Forfait Travaux Web - Site Neofutur</t>
  </si>
  <si>
    <t>94200 IVRY SUR SEINE</t>
  </si>
  <si>
    <t>17 RUE DE LA GARE</t>
  </si>
  <si>
    <t>Date d'émission : 17/03/2017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</si>
</sst>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#,##0.00\ &quot;€&quot;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.5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165" fontId="3" fillId="0" borderId="1" xfId="0" applyNumberFormat="1" applyFont="1" applyBorder="1" applyAlignment="1">
      <alignment vertical="center" shrinkToFit="1"/>
    </xf>
    <xf numFmtId="165" fontId="3" fillId="0" borderId="0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0" fontId="2" fillId="0" borderId="0" xfId="0" applyFont="1"/>
    <xf numFmtId="165" fontId="4" fillId="0" borderId="1" xfId="0" applyNumberFormat="1" applyFont="1" applyBorder="1" applyAlignment="1">
      <alignment vertical="center" shrinkToFit="1"/>
    </xf>
    <xf numFmtId="0" fontId="1" fillId="0" borderId="0" xfId="1" applyAlignment="1" applyProtection="1">
      <alignment wrapText="1"/>
    </xf>
    <xf numFmtId="0" fontId="1" fillId="0" borderId="0" xfId="1" applyAlignment="1" applyProtection="1"/>
    <xf numFmtId="0" fontId="3" fillId="0" borderId="0" xfId="0" applyFont="1" applyAlignment="1">
      <alignment wrapText="1"/>
    </xf>
    <xf numFmtId="0" fontId="3" fillId="0" borderId="14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165" fontId="4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wrapText="1"/>
    </xf>
    <xf numFmtId="0" fontId="5" fillId="0" borderId="0" xfId="1" applyFont="1" applyAlignment="1" applyProtection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4" fillId="0" borderId="5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8" fillId="0" borderId="0" xfId="0" applyFont="1"/>
    <xf numFmtId="164" fontId="3" fillId="0" borderId="14" xfId="0" applyNumberFormat="1" applyFont="1" applyBorder="1" applyAlignment="1">
      <alignment vertical="center" shrinkToFit="1"/>
    </xf>
    <xf numFmtId="165" fontId="3" fillId="0" borderId="14" xfId="0" applyNumberFormat="1" applyFont="1" applyBorder="1" applyAlignment="1">
      <alignment vertical="center" shrinkToFit="1"/>
    </xf>
    <xf numFmtId="164" fontId="3" fillId="0" borderId="16" xfId="0" applyNumberFormat="1" applyFont="1" applyBorder="1" applyAlignment="1">
      <alignment vertical="center" shrinkToFit="1"/>
    </xf>
    <xf numFmtId="165" fontId="3" fillId="0" borderId="16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ntact@axiom-info.fr" TargetMode="External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8"/>
  <sheetViews>
    <sheetView tabSelected="1" view="pageLayout" topLeftCell="A13" workbookViewId="0">
      <selection activeCell="F8" sqref="F8"/>
    </sheetView>
  </sheetViews>
  <sheetFormatPr baseColWidth="10" defaultColWidth="9.140625" defaultRowHeight="12.75"/>
  <cols>
    <col min="1" max="1" width="2.5703125" style="1" customWidth="1"/>
    <col min="2" max="2" width="9.140625" style="1"/>
    <col min="3" max="3" width="2.28515625" style="1" customWidth="1"/>
    <col min="4" max="4" width="19.28515625" style="1" customWidth="1"/>
    <col min="5" max="5" width="26" style="1" customWidth="1"/>
    <col min="6" max="8" width="13.140625" style="1" customWidth="1"/>
    <col min="9" max="9" width="2.5703125" style="1" customWidth="1"/>
    <col min="10" max="16384" width="9.140625" style="1"/>
  </cols>
  <sheetData>
    <row r="1" spans="2:8" ht="13.5" thickBot="1"/>
    <row r="2" spans="2:8" ht="15">
      <c r="B2" s="33" t="s">
        <v>0</v>
      </c>
      <c r="C2" s="33"/>
      <c r="D2" s="34"/>
      <c r="E2" s="5"/>
      <c r="F2" s="24" t="s">
        <v>25</v>
      </c>
      <c r="G2" s="25"/>
      <c r="H2" s="26"/>
    </row>
    <row r="3" spans="2:8">
      <c r="B3" s="20" t="s">
        <v>1</v>
      </c>
      <c r="C3" s="20"/>
      <c r="D3" s="35"/>
      <c r="E3" s="5"/>
      <c r="F3" s="27"/>
      <c r="G3" s="28"/>
      <c r="H3" s="29"/>
    </row>
    <row r="4" spans="2:8" ht="13.5" thickBot="1">
      <c r="B4" s="22" t="s">
        <v>2</v>
      </c>
      <c r="C4" s="22"/>
      <c r="D4" s="22"/>
      <c r="E4" s="3"/>
      <c r="F4" s="30" t="s">
        <v>33</v>
      </c>
      <c r="G4" s="31"/>
      <c r="H4" s="32"/>
    </row>
    <row r="5" spans="2:8" ht="12.75" customHeight="1">
      <c r="B5" s="20" t="s">
        <v>3</v>
      </c>
      <c r="C5" s="20"/>
      <c r="D5" s="20"/>
      <c r="E5" s="20"/>
    </row>
    <row r="6" spans="2:8">
      <c r="B6" s="22" t="s">
        <v>4</v>
      </c>
      <c r="C6" s="22"/>
      <c r="D6" s="22"/>
      <c r="E6" s="3"/>
    </row>
    <row r="7" spans="2:8" ht="15" customHeight="1">
      <c r="B7" s="1" t="s">
        <v>21</v>
      </c>
      <c r="C7" s="20" t="s">
        <v>22</v>
      </c>
      <c r="D7" s="20"/>
      <c r="E7" s="20"/>
      <c r="F7" s="1" t="s">
        <v>20</v>
      </c>
    </row>
    <row r="8" spans="2:8">
      <c r="D8" s="2"/>
      <c r="E8" s="2"/>
      <c r="F8" s="7" t="s">
        <v>26</v>
      </c>
    </row>
    <row r="9" spans="2:8" ht="13.5">
      <c r="B9" s="23" t="s">
        <v>0</v>
      </c>
      <c r="C9" s="23"/>
      <c r="D9" s="23"/>
      <c r="E9" s="6"/>
      <c r="F9" s="51" t="s">
        <v>27</v>
      </c>
    </row>
    <row r="10" spans="2:8">
      <c r="B10" s="21" t="s">
        <v>5</v>
      </c>
      <c r="C10" s="21"/>
      <c r="D10" s="21"/>
      <c r="E10" s="4"/>
      <c r="F10" s="1" t="s">
        <v>32</v>
      </c>
    </row>
    <row r="11" spans="2:8">
      <c r="B11" s="20" t="s">
        <v>6</v>
      </c>
      <c r="C11" s="20"/>
      <c r="D11" s="20"/>
      <c r="E11" s="2"/>
      <c r="F11" s="1" t="s">
        <v>31</v>
      </c>
    </row>
    <row r="12" spans="2:8">
      <c r="B12" s="16"/>
      <c r="C12" s="16"/>
      <c r="D12" s="16"/>
      <c r="E12" s="16"/>
      <c r="F12" s="7"/>
    </row>
    <row r="13" spans="2:8" ht="15">
      <c r="F13" s="15" t="s">
        <v>28</v>
      </c>
    </row>
    <row r="14" spans="2:8" ht="15">
      <c r="F14" s="1" t="s">
        <v>29</v>
      </c>
      <c r="G14" s="14"/>
    </row>
    <row r="15" spans="2:8" ht="15">
      <c r="G15" s="14"/>
    </row>
    <row r="18" spans="2:8" ht="15.75" customHeight="1">
      <c r="B18" s="12" t="s">
        <v>30</v>
      </c>
      <c r="C18" s="12"/>
    </row>
    <row r="20" spans="2:8" ht="27" customHeight="1">
      <c r="B20" s="11" t="s">
        <v>7</v>
      </c>
      <c r="C20" s="36" t="s">
        <v>8</v>
      </c>
      <c r="D20" s="37"/>
      <c r="E20" s="38"/>
      <c r="F20" s="11" t="s">
        <v>11</v>
      </c>
      <c r="G20" s="11" t="s">
        <v>10</v>
      </c>
      <c r="H20" s="11" t="s">
        <v>9</v>
      </c>
    </row>
    <row r="21" spans="2:8" ht="29.25" customHeight="1">
      <c r="B21" s="17"/>
      <c r="C21" s="39" t="s">
        <v>24</v>
      </c>
      <c r="D21" s="40"/>
      <c r="E21" s="41"/>
      <c r="F21" s="52">
        <v>1</v>
      </c>
      <c r="G21" s="53">
        <v>45</v>
      </c>
      <c r="H21" s="53">
        <f t="shared" ref="H21" si="0">F21*G21</f>
        <v>45</v>
      </c>
    </row>
    <row r="22" spans="2:8" ht="33" customHeight="1">
      <c r="B22" s="17"/>
      <c r="C22" s="39"/>
      <c r="D22" s="40"/>
      <c r="E22" s="41"/>
      <c r="F22" s="58"/>
      <c r="G22" s="8"/>
      <c r="H22" s="8"/>
    </row>
    <row r="23" spans="2:8" ht="24" customHeight="1">
      <c r="B23" s="56"/>
      <c r="C23" s="57"/>
      <c r="D23" s="40"/>
      <c r="E23" s="41"/>
      <c r="F23" s="54"/>
      <c r="G23" s="55"/>
      <c r="H23" s="55"/>
    </row>
    <row r="24" spans="2:8" ht="15" customHeight="1">
      <c r="E24" s="7"/>
      <c r="F24" s="45" t="s">
        <v>12</v>
      </c>
      <c r="G24" s="45"/>
      <c r="H24" s="13">
        <f>SUM(H21:H23)</f>
        <v>45</v>
      </c>
    </row>
    <row r="25" spans="2:8" ht="15" customHeight="1">
      <c r="E25" s="7"/>
      <c r="F25" s="44" t="s">
        <v>13</v>
      </c>
      <c r="G25" s="44"/>
      <c r="H25" s="8">
        <v>0</v>
      </c>
    </row>
    <row r="26" spans="2:8" ht="15" customHeight="1">
      <c r="E26" s="7"/>
      <c r="F26" s="7"/>
      <c r="G26" s="7"/>
      <c r="H26" s="7"/>
    </row>
    <row r="27" spans="2:8" ht="15" customHeight="1">
      <c r="E27" s="47" t="s">
        <v>14</v>
      </c>
      <c r="F27" s="47"/>
      <c r="G27" s="47"/>
      <c r="H27" s="10">
        <f>(H24*0.011)</f>
        <v>0.495</v>
      </c>
    </row>
    <row r="28" spans="2:8" ht="15" customHeight="1">
      <c r="F28" s="46"/>
      <c r="G28" s="46"/>
      <c r="H28" s="9"/>
    </row>
    <row r="29" spans="2:8" ht="15" customHeight="1">
      <c r="E29" s="48" t="s">
        <v>19</v>
      </c>
      <c r="F29" s="49"/>
      <c r="G29" s="50"/>
      <c r="H29" s="10">
        <f>H24</f>
        <v>45</v>
      </c>
    </row>
    <row r="30" spans="2:8" ht="15" customHeight="1">
      <c r="E30" s="42" t="s">
        <v>15</v>
      </c>
      <c r="F30" s="42"/>
      <c r="G30" s="42"/>
      <c r="H30" s="10">
        <f>SUM(H27:H27)</f>
        <v>0.495</v>
      </c>
    </row>
    <row r="31" spans="2:8" ht="15" customHeight="1">
      <c r="E31" s="42" t="s">
        <v>16</v>
      </c>
      <c r="F31" s="42"/>
      <c r="G31" s="42"/>
      <c r="H31" s="10">
        <f>SUM(H29:H30)</f>
        <v>45.494999999999997</v>
      </c>
    </row>
    <row r="32" spans="2:8" ht="15" customHeight="1">
      <c r="E32" s="18"/>
      <c r="F32" s="18"/>
      <c r="G32" s="18"/>
      <c r="H32" s="19"/>
    </row>
    <row r="33" spans="2:8" ht="15" customHeight="1">
      <c r="E33" s="18"/>
      <c r="F33" s="18"/>
      <c r="G33" s="18"/>
      <c r="H33" s="19"/>
    </row>
    <row r="34" spans="2:8" ht="15" customHeight="1">
      <c r="E34" s="18"/>
      <c r="F34" s="18"/>
      <c r="G34" s="18"/>
      <c r="H34" s="19"/>
    </row>
    <row r="36" spans="2:8">
      <c r="B36" s="43" t="s">
        <v>18</v>
      </c>
      <c r="C36" s="43"/>
      <c r="D36" s="43"/>
      <c r="E36" s="43"/>
      <c r="F36" s="43"/>
      <c r="G36" s="43"/>
      <c r="H36" s="43"/>
    </row>
    <row r="37" spans="2:8">
      <c r="B37" s="43" t="s">
        <v>17</v>
      </c>
      <c r="C37" s="43"/>
      <c r="D37" s="43"/>
      <c r="E37" s="43"/>
      <c r="F37" s="43"/>
      <c r="G37" s="43"/>
      <c r="H37" s="43"/>
    </row>
    <row r="38" spans="2:8">
      <c r="B38" s="1" t="s">
        <v>23</v>
      </c>
    </row>
  </sheetData>
  <mergeCells count="24">
    <mergeCell ref="B37:H37"/>
    <mergeCell ref="F28:G28"/>
    <mergeCell ref="E27:G27"/>
    <mergeCell ref="E29:G29"/>
    <mergeCell ref="E30:G30"/>
    <mergeCell ref="E31:G31"/>
    <mergeCell ref="B36:H36"/>
    <mergeCell ref="F25:G25"/>
    <mergeCell ref="F24:G24"/>
    <mergeCell ref="C22:E22"/>
    <mergeCell ref="C23:E23"/>
    <mergeCell ref="F2:H3"/>
    <mergeCell ref="F4:H4"/>
    <mergeCell ref="B2:D2"/>
    <mergeCell ref="B3:D3"/>
    <mergeCell ref="B4:D4"/>
    <mergeCell ref="B5:E5"/>
    <mergeCell ref="B10:D10"/>
    <mergeCell ref="B11:D11"/>
    <mergeCell ref="B6:D6"/>
    <mergeCell ref="B9:D9"/>
    <mergeCell ref="C7:E7"/>
    <mergeCell ref="C20:E20"/>
    <mergeCell ref="C21:E21"/>
  </mergeCells>
  <hyperlinks>
    <hyperlink ref="B10" r:id="rId1"/>
    <hyperlink ref="F13" r:id="rId2"/>
  </hyperlinks>
  <pageMargins left="0.19345238095238096" right="0.19345238095238096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2017-03-20T08:00:41Z</dcterms:modified>
</cp:coreProperties>
</file>