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1" i="1"/>
  <c r="J35" s="1"/>
  <c r="J32"/>
  <c r="J33"/>
  <c r="J34"/>
  <c r="J28"/>
  <c r="J22"/>
  <c r="J36" l="1"/>
</calcChain>
</file>

<file path=xl/sharedStrings.xml><?xml version="1.0" encoding="utf-8"?>
<sst xmlns="http://schemas.openxmlformats.org/spreadsheetml/2006/main" count="53" uniqueCount="47">
  <si>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</si>
  <si>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</si>
  <si>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</si>
  <si>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</si>
  <si>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</si>
  <si>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</si>
  <si>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</si>
  <si>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</si>
  <si>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</si>
  <si>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</si>
  <si>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</si>
  <si>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</si>
  <si>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</si>
  <si>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</si>
  <si>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</si>
  <si>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</si>
  <si>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</si>
  <si>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</si>
  <si>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Maintenance</t>
  </si>
  <si>
    <t>* sauvegarde des dossiers et fichiers constituant l'architecture du site.</t>
  </si>
  <si>
    <t>* sauvegarde du contenu (base de données, pages, catégories, articles) dans un répertoire dédié.</t>
  </si>
  <si>
    <t>* Rétablissement des services et des données en cas de panne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</si>
  <si>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</si>
  <si>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</si>
  <si>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</si>
  <si>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</si>
  <si>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</si>
  <si>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Le montant du forfait de maintenance pourra être réajusté à compter du 01/04/2025, en fonction d'une éventuelle ré-estimation du volume de travail nécessaireau bon fonctionnement du site.</t>
  </si>
  <si>
    <t>* Modifications légères n'impactant pas l'ergonomie générale du site: correction de texte, images, ajustements de style (CSS), réglages d'ergonomie légers.</t>
  </si>
  <si>
    <t>* Product CSV Import Suite</t>
  </si>
  <si>
    <t>* Request a Quote for WooCommerce</t>
  </si>
  <si>
    <t>* Table Rate Shipping</t>
  </si>
  <si>
    <t>* WooCommerce Dropshipping</t>
  </si>
  <si>
    <t>Abonnements Plugins Woocommerce - Renouvellements</t>
  </si>
  <si>
    <t>SOUS-TOTAL RENOUVELLEMENTS ANNUEL TTC</t>
  </si>
  <si>
    <r>
      <t xml:space="preserve">L'engagement de maintenance prend effet à compter du </t>
    </r>
    <r>
      <rPr>
        <b/>
        <sz val="8"/>
        <color rgb="FF000000"/>
        <rFont val="Arial"/>
        <family val="2"/>
      </rPr>
      <t>01/04/2024</t>
    </r>
    <r>
      <rPr>
        <sz val="8"/>
        <color rgb="FF000000"/>
        <rFont val="Arial"/>
        <family val="2"/>
      </rPr>
      <t>. Le trimestre 1 de l'année 2024 est donc inclus dans la phase de développement initiale et ne sera donc pas facturé.</t>
    </r>
  </si>
  <si>
    <t>tarifs woo.com</t>
  </si>
  <si>
    <t>ASTA Equipement</t>
  </si>
  <si>
    <t>REMISE 2024</t>
  </si>
  <si>
    <t xml:space="preserve">Forfait mensuel - équivalent 4h reparties sur le mois </t>
  </si>
  <si>
    <t>* Mise à jour des plugins intégrés, sans reconfiguration majeure, et sous réserve de stabilité des versions plus récentes.</t>
  </si>
  <si>
    <t>Facture Maintenance payable mensuellement selon l'échéancier suivant:</t>
  </si>
  <si>
    <t>Forfait Maintenance 2025 - ASTA EQUIPEMENT</t>
  </si>
  <si>
    <t>SOUS-TOTAL MAINTENANCE 2025 (9 mois) TTC</t>
  </si>
  <si>
    <t>Date d'émission : 29/01/2025</t>
  </si>
  <si>
    <t>DEVIS N°: DE00346</t>
  </si>
  <si>
    <r>
      <t>Montant total: 2491,20</t>
    </r>
    <r>
      <rPr>
        <b/>
        <sz val="8"/>
        <color rgb="FF000000"/>
        <rFont val="Arial"/>
        <family val="2"/>
      </rPr>
      <t>€TTC</t>
    </r>
    <r>
      <rPr>
        <sz val="10"/>
        <color rgb="FF000000"/>
        <rFont val="Arial"/>
        <family val="2"/>
      </rPr>
      <t>, soit</t>
    </r>
    <r>
      <rPr>
        <b/>
        <sz val="10"/>
        <color rgb="FF000000"/>
        <rFont val="Arial"/>
        <family val="2"/>
        <charset val="1"/>
      </rPr>
      <t xml:space="preserve"> 12 x 218,47</t>
    </r>
    <r>
      <rPr>
        <b/>
        <sz val="8"/>
        <color rgb="FF000000"/>
        <rFont val="Arial"/>
        <family val="2"/>
      </rPr>
      <t>€TTC</t>
    </r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</si>
</sst>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3" fontId="4" fillId="3" borderId="3" xfId="0" applyNumberFormat="1" applyFont="1" applyFill="1" applyBorder="1" applyAlignment="1">
      <alignment horizontal="center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4" fillId="3" borderId="9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4" fillId="3" borderId="0" xfId="0" applyFont="1" applyFill="1" applyBorder="1"/>
    <xf numFmtId="0" fontId="14" fillId="3" borderId="11" xfId="0" applyFont="1" applyFill="1" applyBorder="1"/>
    <xf numFmtId="0" fontId="14" fillId="3" borderId="9" xfId="0" applyFont="1" applyFill="1" applyBorder="1"/>
    <xf numFmtId="0" fontId="14" fillId="3" borderId="12" xfId="0" applyFont="1" applyFill="1" applyBorder="1"/>
    <xf numFmtId="0" fontId="14" fillId="3" borderId="13" xfId="0" applyFont="1" applyFill="1" applyBorder="1"/>
    <xf numFmtId="0" fontId="14" fillId="3" borderId="14" xfId="0" applyFont="1" applyFill="1" applyBorder="1"/>
    <xf numFmtId="0" fontId="4" fillId="0" borderId="12" xfId="0" applyFont="1" applyBorder="1" applyAlignment="1">
      <alignment horizontal="left" vertical="center" shrinkToFit="1"/>
    </xf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1" fillId="0" borderId="3" xfId="0" applyNumberFormat="1" applyFont="1" applyBorder="1" applyAlignment="1">
      <alignment horizontal="center" vertical="center" shrinkToFit="1"/>
    </xf>
    <xf numFmtId="164" fontId="16" fillId="0" borderId="3" xfId="0" applyNumberFormat="1" applyFont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wrapText="1"/>
    </xf>
    <xf numFmtId="0" fontId="4" fillId="2" borderId="17" xfId="0" applyFont="1" applyFill="1" applyBorder="1" applyAlignment="1">
      <alignment vertical="center" shrinkToFit="1"/>
    </xf>
    <xf numFmtId="0" fontId="4" fillId="0" borderId="15" xfId="0" applyFont="1" applyBorder="1" applyAlignment="1">
      <alignment vertical="center" wrapText="1"/>
    </xf>
    <xf numFmtId="0" fontId="4" fillId="2" borderId="12" xfId="0" applyFont="1" applyFill="1" applyBorder="1" applyAlignment="1">
      <alignment vertical="center" shrinkToFit="1"/>
    </xf>
    <xf numFmtId="0" fontId="4" fillId="0" borderId="13" xfId="0" applyFont="1" applyBorder="1" applyAlignment="1">
      <alignment vertical="center" wrapTex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vertical="top" wrapText="1"/>
    </xf>
    <xf numFmtId="0" fontId="12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Layout" topLeftCell="A13" zoomScaleNormal="115" workbookViewId="0">
      <selection activeCell="O24" sqref="O24:Q28"/>
    </sheetView>
  </sheetViews>
  <sheetFormatPr baseColWidth="10" defaultColWidth="9.109375" defaultRowHeight="13.2"/>
  <cols>
    <col min="1" max="1" width="0.5546875" style="1" customWidth="1"/>
    <col min="2" max="2" width="4" style="1" customWidth="1"/>
    <col min="3" max="4" width="0.5546875" style="1" customWidth="1"/>
    <col min="5" max="5" width="20.109375" style="1" customWidth="1"/>
    <col min="6" max="6" width="33.6640625" style="1" customWidth="1"/>
    <col min="7" max="7" width="13.109375" style="1" customWidth="1"/>
    <col min="8" max="8" width="13.44140625" style="1" customWidth="1"/>
    <col min="9" max="9" width="13.44140625" style="1" hidden="1" customWidth="1"/>
    <col min="10" max="10" width="13.44140625" style="1" customWidth="1"/>
    <col min="11" max="11" width="0.5546875" style="1" customWidth="1"/>
    <col min="12" max="16384" width="9.109375" style="1"/>
  </cols>
  <sheetData>
    <row r="1" spans="2:10" ht="6" customHeight="1"/>
    <row r="2" spans="2:10" ht="13.8">
      <c r="B2" s="91"/>
      <c r="C2" s="91"/>
      <c r="D2" s="91"/>
      <c r="E2" s="91"/>
      <c r="F2" s="2"/>
      <c r="G2" s="92" t="s">
        <v>45</v>
      </c>
      <c r="H2" s="92"/>
      <c r="I2" s="92"/>
      <c r="J2" s="92"/>
    </row>
    <row r="3" spans="2:10">
      <c r="B3" s="89"/>
      <c r="C3" s="89"/>
      <c r="D3" s="89"/>
      <c r="E3" s="89"/>
      <c r="F3" s="2"/>
      <c r="G3" s="92"/>
      <c r="H3" s="92"/>
      <c r="I3" s="92"/>
      <c r="J3" s="92"/>
    </row>
    <row r="4" spans="2:10">
      <c r="B4" s="3"/>
      <c r="C4" s="3"/>
      <c r="D4" s="3"/>
      <c r="E4" s="2"/>
      <c r="F4" s="2"/>
      <c r="G4" s="93"/>
      <c r="H4" s="93"/>
      <c r="I4" s="93"/>
      <c r="J4" s="93"/>
    </row>
    <row r="5" spans="2:10" ht="15" customHeight="1">
      <c r="B5" s="83"/>
      <c r="C5" s="83"/>
      <c r="D5" s="83"/>
      <c r="E5" s="83"/>
      <c r="F5" s="4"/>
      <c r="G5" s="93" t="s">
        <v>44</v>
      </c>
      <c r="H5" s="93"/>
      <c r="I5" s="93"/>
      <c r="J5" s="93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79"/>
      <c r="C7" s="79"/>
      <c r="D7" s="79"/>
      <c r="E7" s="79"/>
      <c r="F7" s="79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87" t="s">
        <v>1</v>
      </c>
      <c r="C9" s="87"/>
      <c r="D9" s="87"/>
      <c r="E9" s="87"/>
      <c r="F9" s="87"/>
      <c r="G9" s="88" t="s">
        <v>37</v>
      </c>
      <c r="H9" s="88"/>
      <c r="I9" s="11"/>
    </row>
    <row r="10" spans="2:10" s="8" customFormat="1" ht="12.75" customHeight="1">
      <c r="B10" s="89" t="s">
        <v>2</v>
      </c>
      <c r="C10" s="89"/>
      <c r="D10" s="89"/>
      <c r="E10" s="89"/>
      <c r="F10" s="89"/>
      <c r="G10" s="11" t="s">
        <v>3</v>
      </c>
      <c r="H10" s="1"/>
      <c r="I10" s="1"/>
      <c r="J10" s="1"/>
    </row>
    <row r="11" spans="2:10" s="8" customFormat="1" ht="12.75" customHeight="1">
      <c r="B11" s="90" t="s">
        <v>4</v>
      </c>
      <c r="C11" s="90"/>
      <c r="D11" s="90"/>
      <c r="E11" s="90"/>
      <c r="F11" s="90"/>
      <c r="G11" s="86" t="s">
        <v>5</v>
      </c>
      <c r="H11" s="86"/>
      <c r="I11" s="86"/>
      <c r="J11" s="86"/>
    </row>
    <row r="12" spans="2:10" s="8" customFormat="1" ht="12.75" customHeight="1">
      <c r="B12" s="83" t="s">
        <v>6</v>
      </c>
      <c r="C12" s="83"/>
      <c r="D12" s="83"/>
      <c r="E12" s="83"/>
      <c r="F12" s="83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84" t="s">
        <v>8</v>
      </c>
      <c r="C14" s="84"/>
      <c r="D14" s="84"/>
      <c r="E14" s="84"/>
      <c r="F14" s="84"/>
      <c r="G14" s="85" t="s">
        <v>9</v>
      </c>
      <c r="H14" s="85"/>
      <c r="I14" s="85"/>
      <c r="J14" s="85"/>
    </row>
    <row r="15" spans="2:10" s="8" customFormat="1" ht="12.75" customHeight="1">
      <c r="B15" s="79" t="s">
        <v>10</v>
      </c>
      <c r="C15" s="79"/>
      <c r="D15" s="79"/>
      <c r="E15" s="79"/>
      <c r="F15" s="79"/>
      <c r="G15" s="86" t="s">
        <v>11</v>
      </c>
      <c r="H15" s="86"/>
      <c r="I15" s="86"/>
      <c r="J15" s="86"/>
    </row>
    <row r="16" spans="2:10" s="8" customFormat="1" ht="12.75" customHeight="1">
      <c r="B16" s="79"/>
      <c r="C16" s="79"/>
      <c r="D16" s="79"/>
      <c r="E16" s="79"/>
      <c r="F16" s="79"/>
      <c r="G16" s="1" t="s">
        <v>12</v>
      </c>
      <c r="H16" s="1"/>
      <c r="J16" s="1"/>
    </row>
    <row r="17" spans="2:10" ht="6.75" customHeight="1"/>
    <row r="18" spans="2:10" ht="18" customHeight="1">
      <c r="B18" s="80" t="s">
        <v>42</v>
      </c>
      <c r="C18" s="80"/>
      <c r="D18" s="80"/>
      <c r="E18" s="80"/>
      <c r="F18" s="80"/>
      <c r="G18" s="80"/>
      <c r="H18" s="80"/>
      <c r="I18" s="80"/>
      <c r="J18" s="80"/>
    </row>
    <row r="19" spans="2:10" ht="6" customHeight="1"/>
    <row r="20" spans="2:10" s="12" customFormat="1" ht="26.25" customHeight="1">
      <c r="B20" s="13" t="s">
        <v>13</v>
      </c>
      <c r="C20" s="81" t="s">
        <v>14</v>
      </c>
      <c r="D20" s="81"/>
      <c r="E20" s="81"/>
      <c r="F20" s="81"/>
      <c r="G20" s="14" t="s">
        <v>15</v>
      </c>
      <c r="H20" s="14" t="s">
        <v>16</v>
      </c>
      <c r="I20" s="14" t="s">
        <v>38</v>
      </c>
      <c r="J20" s="14" t="s">
        <v>17</v>
      </c>
    </row>
    <row r="21" spans="2:10" ht="15" customHeight="1">
      <c r="B21" s="15"/>
      <c r="C21" s="82" t="s">
        <v>18</v>
      </c>
      <c r="D21" s="82"/>
      <c r="E21" s="82"/>
      <c r="F21" s="82"/>
      <c r="G21" s="82"/>
      <c r="H21" s="82"/>
      <c r="I21" s="82"/>
      <c r="J21" s="82"/>
    </row>
    <row r="22" spans="2:10" ht="31.5" customHeight="1">
      <c r="B22" s="16"/>
      <c r="C22" s="17"/>
      <c r="D22" s="61" t="s">
        <v>39</v>
      </c>
      <c r="E22" s="61"/>
      <c r="F22" s="61"/>
      <c r="G22" s="56">
        <v>0.5</v>
      </c>
      <c r="H22" s="19">
        <v>350</v>
      </c>
      <c r="I22" s="58"/>
      <c r="J22" s="21">
        <f>(G22*H22)-((G22*H22)*I22)</f>
        <v>175</v>
      </c>
    </row>
    <row r="23" spans="2:10" ht="27" customHeight="1">
      <c r="B23" s="24"/>
      <c r="C23" s="22"/>
      <c r="D23" s="23"/>
      <c r="E23" s="66" t="s">
        <v>19</v>
      </c>
      <c r="F23" s="67"/>
      <c r="G23" s="56"/>
      <c r="H23" s="21"/>
      <c r="I23" s="20"/>
      <c r="J23" s="21"/>
    </row>
    <row r="24" spans="2:10" ht="27" customHeight="1">
      <c r="B24" s="24"/>
      <c r="C24" s="22"/>
      <c r="D24" s="23"/>
      <c r="E24" s="66" t="s">
        <v>20</v>
      </c>
      <c r="F24" s="67"/>
      <c r="G24" s="56"/>
      <c r="H24" s="21"/>
      <c r="I24" s="20"/>
      <c r="J24" s="21"/>
    </row>
    <row r="25" spans="2:10" ht="27" customHeight="1">
      <c r="B25" s="24"/>
      <c r="C25" s="52"/>
      <c r="D25" s="53"/>
      <c r="E25" s="64" t="s">
        <v>21</v>
      </c>
      <c r="F25" s="65"/>
      <c r="G25" s="56"/>
      <c r="H25" s="21"/>
      <c r="I25" s="20"/>
      <c r="J25" s="21"/>
    </row>
    <row r="26" spans="2:10" ht="27" customHeight="1">
      <c r="B26" s="24"/>
      <c r="C26" s="52"/>
      <c r="D26" s="53"/>
      <c r="E26" s="64" t="s">
        <v>40</v>
      </c>
      <c r="F26" s="65"/>
      <c r="G26" s="56"/>
      <c r="H26" s="21"/>
      <c r="I26" s="20"/>
      <c r="J26" s="21"/>
    </row>
    <row r="27" spans="2:10" ht="49.5" customHeight="1">
      <c r="B27" s="76"/>
      <c r="C27" s="54"/>
      <c r="D27" s="55"/>
      <c r="E27" s="77" t="s">
        <v>28</v>
      </c>
      <c r="F27" s="78"/>
      <c r="G27" s="56"/>
      <c r="H27" s="21"/>
      <c r="I27" s="20"/>
      <c r="J27" s="21"/>
    </row>
    <row r="28" spans="2:10" ht="26.25" customHeight="1">
      <c r="B28" s="76"/>
      <c r="C28" s="69" t="s">
        <v>43</v>
      </c>
      <c r="D28" s="69"/>
      <c r="E28" s="69"/>
      <c r="F28" s="69"/>
      <c r="G28" s="57">
        <v>6</v>
      </c>
      <c r="H28" s="45">
        <v>350</v>
      </c>
      <c r="I28" s="46"/>
      <c r="J28" s="27">
        <f>(G28*H28)-((G28*H28)*I28)</f>
        <v>2100</v>
      </c>
    </row>
    <row r="29" spans="2:10" ht="4.5" customHeight="1">
      <c r="B29" s="16"/>
      <c r="C29" s="73"/>
      <c r="D29" s="74"/>
      <c r="E29" s="74"/>
      <c r="F29" s="74"/>
      <c r="G29" s="74"/>
      <c r="H29" s="74"/>
      <c r="I29" s="74"/>
      <c r="J29" s="75"/>
    </row>
    <row r="30" spans="2:10" ht="15" customHeight="1">
      <c r="B30" s="16"/>
      <c r="C30" s="17"/>
      <c r="D30" s="61" t="s">
        <v>33</v>
      </c>
      <c r="E30" s="61"/>
      <c r="F30" s="61"/>
      <c r="G30" s="18"/>
      <c r="H30" s="48" t="s">
        <v>36</v>
      </c>
      <c r="I30" s="20"/>
      <c r="J30" s="27"/>
    </row>
    <row r="31" spans="2:10" ht="15" customHeight="1">
      <c r="B31" s="24"/>
      <c r="C31" s="22"/>
      <c r="D31" s="23"/>
      <c r="E31" s="66" t="s">
        <v>29</v>
      </c>
      <c r="F31" s="67"/>
      <c r="G31" s="18">
        <v>1</v>
      </c>
      <c r="H31" s="47">
        <v>70.8</v>
      </c>
      <c r="I31" s="20"/>
      <c r="J31" s="27">
        <f t="shared" ref="J31:J34" si="0">(G31*H31)-((G31*H31)*I31)</f>
        <v>70.8</v>
      </c>
    </row>
    <row r="32" spans="2:10" ht="15" customHeight="1">
      <c r="B32" s="24"/>
      <c r="C32" s="52"/>
      <c r="D32" s="53"/>
      <c r="E32" s="64" t="s">
        <v>30</v>
      </c>
      <c r="F32" s="65"/>
      <c r="G32" s="18">
        <v>1</v>
      </c>
      <c r="H32" s="47">
        <v>82.8</v>
      </c>
      <c r="I32" s="20"/>
      <c r="J32" s="27">
        <f t="shared" si="0"/>
        <v>82.8</v>
      </c>
    </row>
    <row r="33" spans="1:10" ht="15" customHeight="1">
      <c r="B33" s="24"/>
      <c r="C33" s="50"/>
      <c r="D33" s="51"/>
      <c r="E33" s="62" t="s">
        <v>31</v>
      </c>
      <c r="F33" s="63"/>
      <c r="G33" s="18">
        <v>1</v>
      </c>
      <c r="H33" s="47">
        <v>142.80000000000001</v>
      </c>
      <c r="I33" s="20"/>
      <c r="J33" s="27">
        <f t="shared" si="0"/>
        <v>142.80000000000001</v>
      </c>
    </row>
    <row r="34" spans="1:10" ht="15" customHeight="1">
      <c r="B34" s="24"/>
      <c r="C34" s="52"/>
      <c r="D34" s="53"/>
      <c r="E34" s="64" t="s">
        <v>32</v>
      </c>
      <c r="F34" s="65"/>
      <c r="G34" s="18">
        <v>1</v>
      </c>
      <c r="H34" s="47">
        <v>94.8</v>
      </c>
      <c r="I34" s="20"/>
      <c r="J34" s="27">
        <f t="shared" si="0"/>
        <v>94.8</v>
      </c>
    </row>
    <row r="35" spans="1:10" ht="26.25" customHeight="1">
      <c r="B35" s="44"/>
      <c r="C35" s="69" t="s">
        <v>34</v>
      </c>
      <c r="D35" s="69"/>
      <c r="E35" s="69"/>
      <c r="F35" s="69"/>
      <c r="G35" s="25"/>
      <c r="H35" s="26"/>
      <c r="I35" s="26"/>
      <c r="J35" s="27">
        <f>SUM(J31:J34)</f>
        <v>391.2</v>
      </c>
    </row>
    <row r="36" spans="1:10" ht="26.25" customHeight="1">
      <c r="F36" s="11"/>
      <c r="G36" s="70" t="s">
        <v>22</v>
      </c>
      <c r="H36" s="70"/>
      <c r="I36" s="70"/>
      <c r="J36" s="49">
        <f>SUM(J28+J35)</f>
        <v>2491.1999999999998</v>
      </c>
    </row>
    <row r="37" spans="1:10" ht="5.25" customHeight="1"/>
    <row r="38" spans="1:10" ht="5.25" customHeight="1">
      <c r="H38" s="28"/>
      <c r="I38" s="28"/>
      <c r="J38" s="28"/>
    </row>
    <row r="39" spans="1:10" ht="18" customHeight="1">
      <c r="B39" s="71" t="s">
        <v>23</v>
      </c>
      <c r="C39" s="71"/>
      <c r="D39" s="71"/>
      <c r="E39" s="71"/>
      <c r="F39" s="71"/>
      <c r="G39" s="71"/>
      <c r="H39" s="71"/>
      <c r="I39" s="71"/>
      <c r="J39" s="71"/>
    </row>
    <row r="40" spans="1:10" ht="12.75" customHeight="1">
      <c r="A40" s="29"/>
      <c r="B40" s="30"/>
      <c r="C40" s="31"/>
      <c r="D40" s="31"/>
      <c r="E40" s="31"/>
      <c r="F40" s="31"/>
      <c r="G40" s="31"/>
      <c r="H40" s="32"/>
      <c r="I40" s="32"/>
      <c r="J40" s="33"/>
    </row>
    <row r="41" spans="1:10" s="11" customFormat="1" ht="14.25" customHeight="1">
      <c r="A41" s="34"/>
      <c r="B41" s="72" t="s">
        <v>41</v>
      </c>
      <c r="C41" s="72"/>
      <c r="D41" s="72"/>
      <c r="E41" s="72"/>
      <c r="F41" s="72"/>
      <c r="G41" s="72"/>
      <c r="H41" s="72"/>
      <c r="I41" s="72"/>
      <c r="J41" s="72"/>
    </row>
    <row r="42" spans="1:10" s="11" customFormat="1" ht="14.25" customHeight="1">
      <c r="A42" s="34"/>
      <c r="B42" s="35"/>
      <c r="C42" s="68" t="s">
        <v>46</v>
      </c>
      <c r="D42" s="68"/>
      <c r="E42" s="68"/>
      <c r="F42" s="68"/>
      <c r="G42" s="68"/>
      <c r="H42" s="36"/>
      <c r="I42" s="36"/>
      <c r="J42" s="37"/>
    </row>
    <row r="43" spans="1:10" s="11" customFormat="1" ht="22.5" customHeight="1">
      <c r="A43" s="34"/>
      <c r="B43" s="59" t="s">
        <v>35</v>
      </c>
      <c r="C43" s="59"/>
      <c r="D43" s="59"/>
      <c r="E43" s="59"/>
      <c r="F43" s="59"/>
      <c r="G43" s="59"/>
      <c r="H43" s="59"/>
      <c r="I43" s="59"/>
      <c r="J43" s="59"/>
    </row>
    <row r="44" spans="1:10" s="11" customFormat="1" ht="22.5" customHeight="1">
      <c r="A44" s="34"/>
      <c r="B44" s="59" t="s">
        <v>27</v>
      </c>
      <c r="C44" s="59"/>
      <c r="D44" s="59"/>
      <c r="E44" s="59"/>
      <c r="F44" s="59"/>
      <c r="G44" s="59"/>
      <c r="H44" s="59"/>
      <c r="I44" s="59"/>
      <c r="J44" s="59"/>
    </row>
    <row r="45" spans="1:10" ht="12" customHeight="1">
      <c r="A45" s="29"/>
      <c r="B45" s="60" t="s">
        <v>24</v>
      </c>
      <c r="C45" s="60"/>
      <c r="D45" s="60"/>
      <c r="E45" s="60"/>
      <c r="F45" s="60"/>
      <c r="G45" s="60"/>
      <c r="H45" s="38"/>
      <c r="I45" s="38"/>
      <c r="J45" s="39"/>
    </row>
    <row r="46" spans="1:10" ht="12" customHeight="1">
      <c r="A46" s="29"/>
      <c r="B46" s="40" t="s">
        <v>25</v>
      </c>
      <c r="C46" s="38"/>
      <c r="D46" s="38"/>
      <c r="E46" s="38"/>
      <c r="F46" s="38"/>
      <c r="G46" s="38"/>
      <c r="H46" s="38"/>
      <c r="I46" s="38"/>
      <c r="J46" s="39"/>
    </row>
    <row r="47" spans="1:10" ht="14.25" customHeight="1">
      <c r="A47" s="29"/>
      <c r="B47" s="41"/>
      <c r="C47" s="42"/>
      <c r="D47" s="42"/>
      <c r="E47" s="42"/>
      <c r="F47" s="42"/>
      <c r="G47" s="42"/>
      <c r="H47" s="42"/>
      <c r="I47" s="42"/>
      <c r="J47" s="43"/>
    </row>
  </sheetData>
  <mergeCells count="43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B27:B28"/>
    <mergeCell ref="E27:F27"/>
    <mergeCell ref="C28:F28"/>
    <mergeCell ref="B16:F16"/>
    <mergeCell ref="B18:J18"/>
    <mergeCell ref="C20:F20"/>
    <mergeCell ref="C21:J21"/>
    <mergeCell ref="D22:F22"/>
    <mergeCell ref="C29:J29"/>
    <mergeCell ref="E23:F23"/>
    <mergeCell ref="E24:F24"/>
    <mergeCell ref="E25:F25"/>
    <mergeCell ref="E26:F26"/>
    <mergeCell ref="B44:J44"/>
    <mergeCell ref="B45:G45"/>
    <mergeCell ref="B43:J43"/>
    <mergeCell ref="D30:F30"/>
    <mergeCell ref="E33:F33"/>
    <mergeCell ref="E34:F34"/>
    <mergeCell ref="E31:F31"/>
    <mergeCell ref="E32:F32"/>
    <mergeCell ref="C42:G42"/>
    <mergeCell ref="C35:F35"/>
    <mergeCell ref="G36:I36"/>
    <mergeCell ref="B39:J39"/>
    <mergeCell ref="B41:J41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09375" defaultRowHeight="14.4"/>
  <sheetData>
    <row r="1" spans="1:1">
      <c r="A1" t="s">
        <v>1</v>
      </c>
    </row>
    <row r="2" spans="1:1">
      <c r="A2" t="s">
        <v>26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cp:lastPrinted>2024-04-22T14:51:27Z</cp:lastPrinted>
  <dcterms:created xsi:type="dcterms:W3CDTF">2006-09-16T00:00:00Z</dcterms:created>
  <dcterms:modified xsi:type="dcterms:W3CDTF">2025-01-29T12:22:17Z</dcterms:modified>
  <dc:language>fr-FR</dc:language>
</cp:coreProperties>
</file>