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<sst xmlns="http://schemas.openxmlformats.org/spreadsheetml/2006/main" count="53" uniqueCount="46">
  <si>
    <t xml:space="preserve">DEVIS N°: DE00344</t>
  </si>
  <si>
    <t xml:space="preserve">Date d'émission : 05/11/2024</t>
  </si>
  <si>
    <t xml:space="preserve">A l'attention de:</t>
  </si>
  <si>
    <t xml:space="preserve">Pierre Frank Séguineau</t>
  </si>
  <si>
    <t xml:space="preserve">EPE France – Asta Equipement</t>
  </si>
  <si>
    <t xml:space="preserve">8 B Allée des Melroses</t>
  </si>
  <si>
    <t xml:space="preserve">Adrien CARRE</t>
  </si>
  <si>
    <t xml:space="preserve">44120 VERTOU</t>
  </si>
  <si>
    <t xml:space="preserve">a.carre@astaequipement.fr</t>
  </si>
  <si>
    <t xml:space="preserve">N°SIRET: 525 142 246 00020</t>
  </si>
  <si>
    <t xml:space="preserve">Tél: 06 52 73 10 71</t>
  </si>
  <si>
    <t xml:space="preserve">pierrefrank.seguineau@gmail.com</t>
  </si>
  <si>
    <t xml:space="preserve">Tifaine MINOT</t>
  </si>
  <si>
    <t xml:space="preserve">Tél: 06 87 10 53 62</t>
  </si>
  <si>
    <t xml:space="preserve">t.minot@astaequipement.fr</t>
  </si>
  <si>
    <t xml:space="preserve">Tél: 07 70 15 32 01</t>
  </si>
  <si>
    <t xml:space="preserve">Intégration catalogue - ASTA EQUIPEMENT</t>
  </si>
  <si>
    <t xml:space="preserve">REF</t>
  </si>
  <si>
    <t xml:space="preserve">DESCRIPTION</t>
  </si>
  <si>
    <t xml:space="preserve">QTE </t>
  </si>
  <si>
    <t xml:space="preserve">TARIF JOURNALIER TTC</t>
  </si>
  <si>
    <t xml:space="preserve">REMISE FORFAITAIRE</t>
  </si>
  <si>
    <t xml:space="preserve">MONTANT</t>
  </si>
  <si>
    <t xml:space="preserve">Webmastering sur plateforme e-commerce</t>
  </si>
  <si>
    <t xml:space="preserve">INTEGRATION DE CONTENU CATALOGUE </t>
  </si>
  <si>
    <t xml:space="preserve">Mise en forme des fichiers au format valide Woocommerce (CSV structuré), recette, vérification, correctifs, intégration prod, vérification, publication.</t>
  </si>
  <si>
    <r>
      <rPr>
        <sz val="9"/>
        <color rgb="FF000000"/>
        <rFont val="Arial"/>
        <family val="2"/>
        <charset val="1"/>
      </rPr>
      <t xml:space="preserve">* fichiers sources fournisseur : données livrées au format Excel, images au format JPG (ou URL), documents au format PDF</t>
    </r>
    <r>
      <rPr>
        <sz val="9"/>
        <color rgb="FF000000"/>
        <rFont val="Arial"/>
        <family val="2"/>
      </rPr>
      <t xml:space="preserve"> (ou URL)</t>
    </r>
    <r>
      <rPr>
        <sz val="9"/>
        <color rgb="FF000000"/>
        <rFont val="Arial"/>
        <family val="2"/>
        <charset val="1"/>
      </rPr>
      <t xml:space="preserve">.</t>
    </r>
  </si>
  <si>
    <t xml:space="preserve">* Mobilier urbain</t>
  </si>
  <si>
    <r>
      <rPr>
        <sz val="9"/>
        <color rgb="FF000000"/>
        <rFont val="Arial"/>
        <family val="2"/>
      </rPr>
      <t xml:space="preserve">* </t>
    </r>
    <r>
      <rPr>
        <sz val="9"/>
        <color rgb="FF000000"/>
        <rFont val="Arial"/>
        <family val="2"/>
        <charset val="1"/>
      </rPr>
      <t xml:space="preserve">Accessibilité PMR</t>
    </r>
  </si>
  <si>
    <t xml:space="preserve">* Rayonnage</t>
  </si>
  <si>
    <r>
      <rPr>
        <sz val="9"/>
        <color rgb="FF000000"/>
        <rFont val="Arial"/>
        <family val="2"/>
      </rPr>
      <t xml:space="preserve">* </t>
    </r>
    <r>
      <rPr>
        <sz val="9"/>
        <color rgb="FF000000"/>
        <rFont val="Arial"/>
        <family val="2"/>
        <charset val="1"/>
      </rPr>
      <t xml:space="preserve">Voirie et stationnement </t>
    </r>
  </si>
  <si>
    <t xml:space="preserve">* Mobilier collectivités</t>
  </si>
  <si>
    <r>
      <rPr>
        <sz val="9"/>
        <color rgb="FF000000"/>
        <rFont val="Arial"/>
        <family val="2"/>
      </rPr>
      <t xml:space="preserve">* </t>
    </r>
    <r>
      <rPr>
        <sz val="9"/>
        <color rgb="FF000000"/>
        <rFont val="Arial"/>
        <family val="2"/>
        <charset val="1"/>
      </rPr>
      <t xml:space="preserve">Signalisation</t>
    </r>
  </si>
  <si>
    <t xml:space="preserve">Les ajouts ou modifications majeures des données donneront lieu à un  devis complémentaire sur base du Tarif Journalier en vigueur.</t>
  </si>
  <si>
    <t xml:space="preserve">TOTAL TTC</t>
  </si>
  <si>
    <t xml:space="preserve">Conditions générales</t>
  </si>
  <si>
    <t xml:space="preserve">Facture intégration payable en 2 fois selon l'échéancier suivant:</t>
  </si>
  <si>
    <t xml:space="preserve">Montant total : 50 050 €TTC</t>
  </si>
  <si>
    <t xml:space="preserve">-</t>
  </si>
  <si>
    <t xml:space="preserve">Validation 40% : </t>
  </si>
  <si>
    <t xml:space="preserve">20 020 €TTC</t>
  </si>
  <si>
    <t xml:space="preserve">Livraison 60% :</t>
  </si>
  <si>
    <t xml:space="preserve">30 030 €TTC </t>
  </si>
  <si>
    <t xml:space="preserve">T.V.A. non applicable ou exonérée, article 293 B du CGI.</t>
  </si>
  <si>
    <t xml:space="preserve">Eléments fournis par le client : textes, fichiers sources au format Excel, photos et documents annexes.</t>
  </si>
  <si>
    <t xml:space="preserve">8 bis allée des Melroses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</si>
</sst>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E+00"/>
    <numFmt numFmtId="166" formatCode="#,##0"/>
    <numFmt numFmtId="167" formatCode="#,##0.00&quot; €&quot;"/>
    <numFmt numFmtId="168" formatCode="0\ %"/>
    <numFmt numFmtId="169" formatCode="#,##0.0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9"/>
      <color rgb="FF000000"/>
      <name val="Arial"/>
      <family val="2"/>
    </font>
    <font>
      <i val="true"/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4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8" fontId="4" fillId="0" borderId="1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4" fillId="0" borderId="1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7" fillId="0" borderId="1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8" fontId="4" fillId="0" borderId="1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4" fillId="0" borderId="14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8" fontId="4" fillId="0" borderId="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4" fillId="0" borderId="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9" fontId="7" fillId="0" borderId="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8" fontId="7" fillId="0" borderId="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7" fillId="0" borderId="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7" fillId="2" borderId="8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24840</xdr:rowOff>
    </xdr:from>
    <xdr:to>
      <xdr:col>5</xdr:col>
      <xdr:colOff>32400</xdr:colOff>
      <xdr:row>5</xdr:row>
      <xdr:rowOff>63360</xdr:rowOff>
    </xdr:to>
    <xdr:pic>
      <xdr:nvPicPr>
        <xdr:cNvPr id="0" name="Image 3" descr="logo_pierrefrank-22.png"/>
        <xdr:cNvPicPr/>
      </xdr:nvPicPr>
      <xdr:blipFill>
        <a:blip r:embed="rId1"/>
        <a:stretch/>
      </xdr:blipFill>
      <xdr:spPr>
        <a:xfrm>
          <a:off x="0" y="101160"/>
          <a:ext cx="2445480" cy="743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.carre@astaequipement.fr" TargetMode="External"/><Relationship Id="rId2" Type="http://schemas.openxmlformats.org/officeDocument/2006/relationships/hyperlink" Target="mailto:t.minot@astaequipement.fr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6" colorId="64" zoomScale="115" zoomScaleNormal="115" zoomScalePageLayoutView="100" workbookViewId="0">
      <selection pane="topLeft" activeCell="B42" activeCellId="0" sqref="B42"/>
    </sheetView>
  </sheetViews>
  <sheetFormatPr defaultColWidth="9.109375" defaultRowHeight="12.75" zeroHeight="false" outlineLevelRow="0" outlineLevelCol="0"/>
  <cols>
    <col collapsed="false" customWidth="true" hidden="false" outlineLevel="0" max="1" min="1" style="1" width="0.56"/>
    <col collapsed="false" customWidth="true" hidden="false" outlineLevel="0" max="2" min="2" style="1" width="4"/>
    <col collapsed="false" customWidth="true" hidden="false" outlineLevel="0" max="4" min="3" style="1" width="0.56"/>
    <col collapsed="false" customWidth="true" hidden="false" outlineLevel="0" max="5" min="5" style="1" width="28.56"/>
    <col collapsed="false" customWidth="true" hidden="false" outlineLevel="0" max="6" min="6" style="1" width="26.44"/>
    <col collapsed="false" customWidth="true" hidden="false" outlineLevel="0" max="7" min="7" style="1" width="8"/>
    <col collapsed="false" customWidth="true" hidden="false" outlineLevel="0" max="8" min="8" style="1" width="17.43"/>
    <col collapsed="false" customWidth="true" hidden="true" outlineLevel="0" max="9" min="9" style="1" width="0.93"/>
    <col collapsed="false" customWidth="true" hidden="false" outlineLevel="0" max="10" min="10" style="1" width="17.43"/>
    <col collapsed="false" customWidth="true" hidden="false" outlineLevel="0" max="11" min="11" style="1" width="0.56"/>
    <col collapsed="false" customWidth="false" hidden="false" outlineLevel="0" max="16384" min="12" style="1" width="9.11"/>
  </cols>
  <sheetData>
    <row r="1" customFormat="false" ht="6" hidden="false" customHeight="true" outlineLevel="0" collapsed="false"/>
    <row r="2" customFormat="false" ht="13.5" hidden="false" customHeight="false" outlineLevel="0" collapsed="false">
      <c r="B2" s="2"/>
      <c r="C2" s="2"/>
      <c r="D2" s="2"/>
      <c r="E2" s="2"/>
      <c r="F2" s="3"/>
      <c r="G2" s="4" t="s">
        <v>0</v>
      </c>
      <c r="H2" s="4"/>
      <c r="I2" s="4"/>
      <c r="J2" s="4"/>
    </row>
    <row r="3" customFormat="false" ht="13.5" hidden="false" customHeight="false" outlineLevel="0" collapsed="false">
      <c r="B3" s="5"/>
      <c r="C3" s="5"/>
      <c r="D3" s="5"/>
      <c r="E3" s="5"/>
      <c r="F3" s="3"/>
      <c r="G3" s="4"/>
      <c r="H3" s="4"/>
      <c r="I3" s="4"/>
      <c r="J3" s="4"/>
    </row>
    <row r="4" customFormat="false" ht="13.5" hidden="false" customHeight="false" outlineLevel="0" collapsed="false">
      <c r="B4" s="6"/>
      <c r="C4" s="6"/>
      <c r="D4" s="6"/>
      <c r="E4" s="3"/>
      <c r="F4" s="3"/>
      <c r="G4" s="7"/>
      <c r="H4" s="7"/>
      <c r="I4" s="7"/>
      <c r="J4" s="7"/>
    </row>
    <row r="5" customFormat="false" ht="15" hidden="false" customHeight="true" outlineLevel="0" collapsed="false">
      <c r="B5" s="8"/>
      <c r="C5" s="8"/>
      <c r="D5" s="8"/>
      <c r="E5" s="8"/>
      <c r="F5" s="9"/>
      <c r="G5" s="7" t="s">
        <v>1</v>
      </c>
      <c r="H5" s="7"/>
      <c r="I5" s="7"/>
      <c r="J5" s="7"/>
    </row>
    <row r="6" customFormat="false" ht="6.75" hidden="false" customHeight="true" outlineLevel="0" collapsed="false">
      <c r="B6" s="10"/>
      <c r="C6" s="10"/>
      <c r="D6" s="10"/>
      <c r="E6" s="11"/>
      <c r="F6" s="3"/>
      <c r="G6" s="12"/>
      <c r="H6" s="12"/>
      <c r="I6" s="12"/>
      <c r="J6" s="12"/>
    </row>
    <row r="7" s="13" customFormat="true" ht="6.75" hidden="false" customHeight="true" outlineLevel="0" collapsed="false">
      <c r="B7" s="14"/>
      <c r="C7" s="14"/>
      <c r="D7" s="14"/>
      <c r="E7" s="14"/>
      <c r="F7" s="14"/>
      <c r="J7" s="15"/>
    </row>
    <row r="8" s="13" customFormat="true" ht="12.75" hidden="false" customHeight="true" outlineLevel="0" collapsed="false">
      <c r="G8" s="16" t="s">
        <v>2</v>
      </c>
      <c r="I8" s="17"/>
      <c r="J8" s="1"/>
    </row>
    <row r="9" customFormat="false" ht="12.75" hidden="false" customHeight="true" outlineLevel="0" collapsed="false">
      <c r="B9" s="18" t="s">
        <v>3</v>
      </c>
      <c r="C9" s="18"/>
      <c r="D9" s="18"/>
      <c r="E9" s="18"/>
      <c r="F9" s="18"/>
      <c r="G9" s="19" t="s">
        <v>4</v>
      </c>
      <c r="H9" s="19"/>
      <c r="I9" s="17"/>
    </row>
    <row r="10" s="13" customFormat="true" ht="12.75" hidden="false" customHeight="true" outlineLevel="0" collapsed="false">
      <c r="B10" s="5" t="s">
        <v>5</v>
      </c>
      <c r="C10" s="5"/>
      <c r="D10" s="5"/>
      <c r="E10" s="5"/>
      <c r="F10" s="5"/>
      <c r="G10" s="17" t="s">
        <v>6</v>
      </c>
      <c r="H10" s="1"/>
      <c r="I10" s="1"/>
      <c r="J10" s="1"/>
    </row>
    <row r="11" s="13" customFormat="true" ht="12.75" hidden="false" customHeight="true" outlineLevel="0" collapsed="false">
      <c r="B11" s="20" t="s">
        <v>7</v>
      </c>
      <c r="C11" s="20"/>
      <c r="D11" s="20"/>
      <c r="E11" s="20"/>
      <c r="F11" s="20"/>
      <c r="G11" s="21" t="s">
        <v>8</v>
      </c>
      <c r="H11" s="21"/>
      <c r="I11" s="21"/>
      <c r="J11" s="21"/>
    </row>
    <row r="12" s="13" customFormat="true" ht="12.75" hidden="false" customHeight="true" outlineLevel="0" collapsed="false">
      <c r="B12" s="8" t="s">
        <v>9</v>
      </c>
      <c r="C12" s="8"/>
      <c r="D12" s="8"/>
      <c r="E12" s="8"/>
      <c r="F12" s="8"/>
      <c r="G12" s="1" t="s">
        <v>10</v>
      </c>
      <c r="H12" s="1"/>
      <c r="I12" s="1"/>
      <c r="J12" s="1"/>
    </row>
    <row r="13" s="13" customFormat="true" ht="4.5" hidden="false" customHeight="true" outlineLevel="0" collapsed="false">
      <c r="B13" s="9"/>
      <c r="C13" s="9"/>
      <c r="D13" s="9"/>
      <c r="E13" s="9"/>
      <c r="F13" s="9"/>
      <c r="G13" s="1"/>
      <c r="H13" s="1"/>
      <c r="I13" s="1"/>
      <c r="J13" s="1"/>
    </row>
    <row r="14" s="13" customFormat="true" ht="12.75" hidden="false" customHeight="true" outlineLevel="0" collapsed="false">
      <c r="B14" s="22" t="s">
        <v>11</v>
      </c>
      <c r="C14" s="22"/>
      <c r="D14" s="22"/>
      <c r="E14" s="22"/>
      <c r="F14" s="22"/>
      <c r="G14" s="23" t="s">
        <v>12</v>
      </c>
      <c r="H14" s="23"/>
      <c r="I14" s="23"/>
      <c r="J14" s="23"/>
    </row>
    <row r="15" s="13" customFormat="true" ht="12.75" hidden="false" customHeight="true" outlineLevel="0" collapsed="false">
      <c r="B15" s="14" t="s">
        <v>13</v>
      </c>
      <c r="C15" s="14"/>
      <c r="D15" s="14"/>
      <c r="E15" s="14"/>
      <c r="F15" s="14"/>
      <c r="G15" s="21" t="s">
        <v>14</v>
      </c>
      <c r="H15" s="21"/>
      <c r="I15" s="21"/>
      <c r="J15" s="21"/>
    </row>
    <row r="16" s="13" customFormat="true" ht="12.75" hidden="false" customHeight="true" outlineLevel="0" collapsed="false">
      <c r="B16" s="14"/>
      <c r="C16" s="14"/>
      <c r="D16" s="14"/>
      <c r="E16" s="14"/>
      <c r="F16" s="14"/>
      <c r="G16" s="1" t="s">
        <v>15</v>
      </c>
      <c r="H16" s="1"/>
      <c r="I16" s="1"/>
      <c r="J16" s="1"/>
    </row>
    <row r="17" customFormat="false" ht="6.75" hidden="false" customHeight="true" outlineLevel="0" collapsed="false"/>
    <row r="18" customFormat="false" ht="18" hidden="false" customHeight="true" outlineLevel="0" collapsed="false">
      <c r="B18" s="24" t="s">
        <v>16</v>
      </c>
      <c r="C18" s="24"/>
      <c r="D18" s="24"/>
      <c r="E18" s="24"/>
      <c r="F18" s="24"/>
      <c r="G18" s="24"/>
      <c r="H18" s="24"/>
      <c r="I18" s="24"/>
      <c r="J18" s="24"/>
    </row>
    <row r="19" customFormat="false" ht="6" hidden="false" customHeight="true" outlineLevel="0" collapsed="false"/>
    <row r="20" s="25" customFormat="true" ht="26.25" hidden="false" customHeight="true" outlineLevel="0" collapsed="false">
      <c r="B20" s="26" t="s">
        <v>17</v>
      </c>
      <c r="C20" s="26" t="s">
        <v>18</v>
      </c>
      <c r="D20" s="26"/>
      <c r="E20" s="26"/>
      <c r="F20" s="26"/>
      <c r="G20" s="27" t="s">
        <v>19</v>
      </c>
      <c r="H20" s="27" t="s">
        <v>20</v>
      </c>
      <c r="I20" s="27" t="s">
        <v>21</v>
      </c>
      <c r="J20" s="27" t="s">
        <v>22</v>
      </c>
    </row>
    <row r="21" customFormat="false" ht="18.75" hidden="false" customHeight="true" outlineLevel="0" collapsed="false">
      <c r="B21" s="28"/>
      <c r="C21" s="29" t="s">
        <v>23</v>
      </c>
      <c r="D21" s="29"/>
      <c r="E21" s="29"/>
      <c r="F21" s="29"/>
      <c r="G21" s="29"/>
      <c r="H21" s="29"/>
      <c r="I21" s="29"/>
      <c r="J21" s="29"/>
    </row>
    <row r="22" customFormat="false" ht="24" hidden="false" customHeight="true" outlineLevel="0" collapsed="false">
      <c r="B22" s="30"/>
      <c r="C22" s="31"/>
      <c r="D22" s="32" t="s">
        <v>24</v>
      </c>
      <c r="E22" s="32"/>
      <c r="F22" s="32"/>
      <c r="G22" s="32"/>
      <c r="H22" s="32"/>
      <c r="I22" s="32"/>
      <c r="J22" s="32"/>
    </row>
    <row r="23" customFormat="false" ht="28.8" hidden="false" customHeight="true" outlineLevel="0" collapsed="false">
      <c r="B23" s="30"/>
      <c r="C23" s="33"/>
      <c r="D23" s="34"/>
      <c r="E23" s="35" t="s">
        <v>25</v>
      </c>
      <c r="F23" s="35"/>
      <c r="G23" s="36"/>
      <c r="H23" s="37" t="n">
        <v>455</v>
      </c>
      <c r="I23" s="38"/>
      <c r="J23" s="39"/>
    </row>
    <row r="24" customFormat="false" ht="28.8" hidden="false" customHeight="true" outlineLevel="0" collapsed="false">
      <c r="B24" s="30"/>
      <c r="C24" s="33"/>
      <c r="D24" s="34"/>
      <c r="E24" s="35" t="s">
        <v>26</v>
      </c>
      <c r="F24" s="35"/>
      <c r="G24" s="40"/>
      <c r="H24" s="37"/>
      <c r="I24" s="41"/>
      <c r="J24" s="42"/>
    </row>
    <row r="25" customFormat="false" ht="15" hidden="false" customHeight="true" outlineLevel="0" collapsed="false">
      <c r="B25" s="30"/>
      <c r="C25" s="33"/>
      <c r="D25" s="34"/>
      <c r="E25" s="43" t="s">
        <v>27</v>
      </c>
      <c r="F25" s="43"/>
      <c r="G25" s="44" t="n">
        <v>25</v>
      </c>
      <c r="H25" s="37"/>
      <c r="I25" s="45" t="n">
        <v>0</v>
      </c>
      <c r="J25" s="46" t="n">
        <f aca="false">(H23*G25)-(H23*G25*I25)</f>
        <v>11375</v>
      </c>
    </row>
    <row r="26" customFormat="false" ht="15" hidden="false" customHeight="true" outlineLevel="0" collapsed="false">
      <c r="B26" s="30"/>
      <c r="C26" s="33"/>
      <c r="D26" s="34"/>
      <c r="E26" s="47" t="s">
        <v>28</v>
      </c>
      <c r="F26" s="47"/>
      <c r="G26" s="44" t="n">
        <v>15</v>
      </c>
      <c r="H26" s="37"/>
      <c r="I26" s="45" t="n">
        <v>0</v>
      </c>
      <c r="J26" s="46" t="n">
        <f aca="false">(H23*G26)-(H23*G26*I26)</f>
        <v>6825</v>
      </c>
    </row>
    <row r="27" customFormat="false" ht="15" hidden="false" customHeight="true" outlineLevel="0" collapsed="false">
      <c r="B27" s="30"/>
      <c r="C27" s="33"/>
      <c r="D27" s="34"/>
      <c r="E27" s="43" t="s">
        <v>29</v>
      </c>
      <c r="F27" s="43"/>
      <c r="G27" s="44" t="n">
        <v>15</v>
      </c>
      <c r="H27" s="37"/>
      <c r="I27" s="45" t="n">
        <v>0</v>
      </c>
      <c r="J27" s="46" t="n">
        <f aca="false">(H23*G27)-(H23*G27*I27)</f>
        <v>6825</v>
      </c>
    </row>
    <row r="28" customFormat="false" ht="15" hidden="false" customHeight="true" outlineLevel="0" collapsed="false">
      <c r="B28" s="30"/>
      <c r="C28" s="33"/>
      <c r="D28" s="34"/>
      <c r="E28" s="47" t="s">
        <v>30</v>
      </c>
      <c r="F28" s="47"/>
      <c r="G28" s="44" t="n">
        <v>20</v>
      </c>
      <c r="H28" s="37"/>
      <c r="I28" s="45" t="n">
        <v>0</v>
      </c>
      <c r="J28" s="46" t="n">
        <f aca="false">(H23*G28)-(H23*G28*I28)</f>
        <v>9100</v>
      </c>
    </row>
    <row r="29" customFormat="false" ht="15" hidden="false" customHeight="true" outlineLevel="0" collapsed="false">
      <c r="B29" s="30"/>
      <c r="C29" s="33"/>
      <c r="D29" s="34"/>
      <c r="E29" s="43" t="s">
        <v>31</v>
      </c>
      <c r="F29" s="43"/>
      <c r="G29" s="44" t="n">
        <v>15</v>
      </c>
      <c r="H29" s="37"/>
      <c r="I29" s="45" t="n">
        <v>0</v>
      </c>
      <c r="J29" s="46" t="n">
        <f aca="false">(H23*G29)-(H23*G29*I29)</f>
        <v>6825</v>
      </c>
    </row>
    <row r="30" customFormat="false" ht="15" hidden="false" customHeight="true" outlineLevel="0" collapsed="false">
      <c r="B30" s="30"/>
      <c r="C30" s="33"/>
      <c r="D30" s="34"/>
      <c r="E30" s="47" t="s">
        <v>32</v>
      </c>
      <c r="F30" s="47"/>
      <c r="G30" s="44" t="n">
        <v>20</v>
      </c>
      <c r="H30" s="37"/>
      <c r="I30" s="45" t="n">
        <v>0</v>
      </c>
      <c r="J30" s="46" t="n">
        <f aca="false">(H23*G30)-(H23*G30*I30)</f>
        <v>9100</v>
      </c>
    </row>
    <row r="31" customFormat="false" ht="26.25" hidden="false" customHeight="true" outlineLevel="0" collapsed="false">
      <c r="B31" s="30"/>
      <c r="C31" s="48" t="s">
        <v>33</v>
      </c>
      <c r="D31" s="48"/>
      <c r="E31" s="48"/>
      <c r="F31" s="48"/>
      <c r="G31" s="49"/>
      <c r="H31" s="50"/>
      <c r="I31" s="51"/>
      <c r="J31" s="52"/>
    </row>
    <row r="32" customFormat="false" ht="26.25" hidden="false" customHeight="true" outlineLevel="0" collapsed="false">
      <c r="F32" s="17"/>
      <c r="G32" s="53" t="s">
        <v>34</v>
      </c>
      <c r="H32" s="53"/>
      <c r="I32" s="53"/>
      <c r="J32" s="54" t="n">
        <f aca="false">SUM(J23:J30)</f>
        <v>50050</v>
      </c>
    </row>
    <row r="33" customFormat="false" ht="6" hidden="false" customHeight="true" outlineLevel="0" collapsed="false"/>
    <row r="34" customFormat="false" ht="14.25" hidden="false" customHeight="true" outlineLevel="0" collapsed="false">
      <c r="H34" s="55"/>
      <c r="I34" s="55"/>
      <c r="J34" s="55"/>
    </row>
    <row r="35" customFormat="false" ht="18" hidden="false" customHeight="true" outlineLevel="0" collapsed="false">
      <c r="B35" s="56" t="s">
        <v>35</v>
      </c>
      <c r="C35" s="56"/>
      <c r="D35" s="56"/>
      <c r="E35" s="56"/>
      <c r="F35" s="56"/>
      <c r="G35" s="56"/>
      <c r="H35" s="56"/>
      <c r="I35" s="56"/>
      <c r="J35" s="56"/>
    </row>
    <row r="36" customFormat="false" ht="12.75" hidden="false" customHeight="true" outlineLevel="0" collapsed="false">
      <c r="A36" s="57"/>
      <c r="B36" s="58"/>
      <c r="C36" s="59"/>
      <c r="D36" s="59"/>
      <c r="E36" s="59"/>
      <c r="F36" s="59"/>
      <c r="G36" s="59"/>
      <c r="H36" s="60"/>
      <c r="I36" s="60"/>
      <c r="J36" s="61"/>
    </row>
    <row r="37" customFormat="false" ht="14.25" hidden="false" customHeight="true" outlineLevel="0" collapsed="false">
      <c r="A37" s="62"/>
      <c r="B37" s="63" t="s">
        <v>36</v>
      </c>
      <c r="C37" s="63"/>
      <c r="D37" s="63"/>
      <c r="E37" s="63"/>
      <c r="F37" s="63"/>
      <c r="G37" s="63"/>
      <c r="H37" s="63"/>
      <c r="I37" s="63"/>
      <c r="J37" s="63"/>
      <c r="K37" s="17"/>
    </row>
    <row r="38" customFormat="false" ht="14.25" hidden="false" customHeight="true" outlineLevel="0" collapsed="false">
      <c r="A38" s="62"/>
      <c r="B38" s="64"/>
      <c r="C38" s="65" t="s">
        <v>37</v>
      </c>
      <c r="D38" s="65"/>
      <c r="E38" s="65"/>
      <c r="F38" s="65"/>
      <c r="G38" s="65"/>
      <c r="H38" s="65"/>
      <c r="I38" s="65"/>
      <c r="J38" s="66"/>
      <c r="K38" s="17"/>
    </row>
    <row r="39" customFormat="false" ht="14.25" hidden="false" customHeight="true" outlineLevel="0" collapsed="false">
      <c r="A39" s="62"/>
      <c r="B39" s="67"/>
      <c r="C39" s="68" t="s">
        <v>38</v>
      </c>
      <c r="D39" s="68"/>
      <c r="E39" s="68" t="s">
        <v>39</v>
      </c>
      <c r="F39" s="68" t="s">
        <v>40</v>
      </c>
      <c r="G39" s="68"/>
      <c r="H39" s="68"/>
      <c r="I39" s="68"/>
      <c r="J39" s="69"/>
      <c r="K39" s="17"/>
    </row>
    <row r="40" customFormat="false" ht="14.25" hidden="false" customHeight="true" outlineLevel="0" collapsed="false">
      <c r="A40" s="62"/>
      <c r="B40" s="67"/>
      <c r="C40" s="68" t="s">
        <v>38</v>
      </c>
      <c r="D40" s="68"/>
      <c r="E40" s="68" t="s">
        <v>41</v>
      </c>
      <c r="F40" s="68" t="s">
        <v>42</v>
      </c>
      <c r="G40" s="68"/>
      <c r="H40" s="68"/>
      <c r="I40" s="68"/>
      <c r="J40" s="69"/>
      <c r="K40" s="17"/>
    </row>
    <row r="41" customFormat="false" ht="14.25" hidden="false" customHeight="true" outlineLevel="0" collapsed="false">
      <c r="A41" s="57"/>
      <c r="B41" s="58" t="s">
        <v>43</v>
      </c>
      <c r="C41" s="58"/>
      <c r="D41" s="58"/>
      <c r="E41" s="58"/>
      <c r="F41" s="58"/>
      <c r="G41" s="58"/>
      <c r="H41" s="60"/>
      <c r="I41" s="60"/>
      <c r="J41" s="61"/>
    </row>
    <row r="42" customFormat="false" ht="14.25" hidden="false" customHeight="true" outlineLevel="0" collapsed="false">
      <c r="A42" s="57"/>
      <c r="B42" s="70" t="s">
        <v>44</v>
      </c>
      <c r="C42" s="60"/>
      <c r="D42" s="60"/>
      <c r="E42" s="60"/>
      <c r="F42" s="60"/>
      <c r="G42" s="60"/>
      <c r="H42" s="60"/>
      <c r="I42" s="60"/>
      <c r="J42" s="61"/>
    </row>
    <row r="43" customFormat="false" ht="14.25" hidden="false" customHeight="true" outlineLevel="0" collapsed="false">
      <c r="A43" s="57"/>
      <c r="B43" s="71"/>
      <c r="C43" s="72"/>
      <c r="D43" s="72"/>
      <c r="E43" s="72"/>
      <c r="F43" s="72"/>
      <c r="G43" s="72"/>
      <c r="H43" s="72"/>
      <c r="I43" s="72"/>
      <c r="J43" s="73"/>
    </row>
    <row r="46" s="17" customFormat="true" ht="12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="17" customFormat="true" ht="12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="17" customFormat="true" ht="12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="17" customFormat="true" ht="12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8">
    <mergeCell ref="B2:E2"/>
    <mergeCell ref="G2:J3"/>
    <mergeCell ref="B3:E3"/>
    <mergeCell ref="G4:J4"/>
    <mergeCell ref="B5:E5"/>
    <mergeCell ref="G5:J5"/>
    <mergeCell ref="B7:F7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B16:F16"/>
    <mergeCell ref="B18:J18"/>
    <mergeCell ref="C20:F20"/>
    <mergeCell ref="C21:J21"/>
    <mergeCell ref="B22:B31"/>
    <mergeCell ref="D22:J22"/>
    <mergeCell ref="E23:F23"/>
    <mergeCell ref="H23:H24"/>
    <mergeCell ref="E24:F24"/>
    <mergeCell ref="E25:F25"/>
    <mergeCell ref="E26:F26"/>
    <mergeCell ref="E27:F27"/>
    <mergeCell ref="E28:F28"/>
    <mergeCell ref="E29:F29"/>
    <mergeCell ref="E30:F30"/>
    <mergeCell ref="C31:F31"/>
    <mergeCell ref="G32:I32"/>
    <mergeCell ref="B35:J35"/>
    <mergeCell ref="B37:J37"/>
    <mergeCell ref="C38:G38"/>
    <mergeCell ref="B41:G41"/>
  </mergeCells>
  <hyperlinks>
    <hyperlink ref="G11" r:id="rId1" display="a.carre@astaequipement.fr"/>
    <hyperlink ref="G15" r:id="rId2" display="t.minot@astaequipement.fr"/>
  </hyperlinks>
  <printOptions headings="false" gridLines="false" gridLinesSet="true" horizontalCentered="false" verticalCentered="false"/>
  <pageMargins left="0.193055555555556" right="0.193055555555556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4.25" zeroHeight="false" outlineLevelRow="0" outlineLevelCol="0"/>
  <sheetData>
    <row r="1" customFormat="false" ht="14.25" hidden="false" customHeight="false" outlineLevel="0" collapsed="false">
      <c r="A1" s="0" t="s">
        <v>3</v>
      </c>
    </row>
    <row r="2" customFormat="false" ht="14.25" hidden="false" customHeight="false" outlineLevel="0" collapsed="false">
      <c r="A2" s="0" t="s">
        <v>45</v>
      </c>
    </row>
    <row r="3" customFormat="false" ht="14.25" hidden="false" customHeight="false" outlineLevel="0" collapsed="false">
      <c r="A3" s="0" t="s">
        <v>7</v>
      </c>
    </row>
    <row r="5" customFormat="false" ht="14.25" hidden="false" customHeight="false" outlineLevel="0" collapsed="false">
      <c r="A5" s="0" t="s">
        <v>9</v>
      </c>
    </row>
    <row r="7" customFormat="false" ht="14.25" hidden="false" customHeight="false" outlineLevel="0" collapsed="false">
      <c r="A7" s="0" t="s">
        <v>3</v>
      </c>
    </row>
    <row r="8" customFormat="false" ht="14.25" hidden="false" customHeight="false" outlineLevel="0" collapsed="false">
      <c r="A8" s="0" t="s">
        <v>11</v>
      </c>
    </row>
    <row r="9" customFormat="false" ht="14.25" hidden="false" customHeight="false" outlineLevel="0" collapsed="false">
      <c r="A9" s="0" t="s">
        <v>13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234</TotalTime>
  <Application>LibreOffice/7.4.7.2$Windows_X86_64 LibreOffice_project/723314e595e8007d3cf785c16538505a1c878ca5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fr-FR</dc:language>
  <cp:lastModifiedBy/>
  <dcterms:modified xsi:type="dcterms:W3CDTF">2024-12-16T16:08:56Z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