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5" i="1"/>
  <c r="J21"/>
  <c r="J31" s="1"/>
  <c r="J33" s="1"/>
  <c r="J22"/>
  <c r="J23"/>
  <c r="J24"/>
</calcChain>
</file>

<file path=xl/sharedStrings.xml><?xml version="1.0" encoding="utf-8"?>
<sst xmlns="http://schemas.openxmlformats.org/spreadsheetml/2006/main" count="38" uniqueCount="38">
  <si>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</si>
  <si>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</si>
  <si>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</si>
  <si>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</si>
  <si>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</si>
  <si>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</si>
  <si>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</si>
  <si>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</si>
  <si>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</si>
  <si>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</si>
  <si>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r>
      <t>Webdesign</t>
    </r>
    <r>
      <rPr>
        <i/>
        <sz val="10"/>
        <color theme="1"/>
        <rFont val="Arial"/>
        <family val="2"/>
      </rPr>
      <t xml:space="preserve"> - Forfait journalier</t>
    </r>
  </si>
  <si>
    <t>Tél: 06 87 10 53 62</t>
  </si>
  <si>
    <t>Remise</t>
  </si>
  <si>
    <t>Montant</t>
  </si>
  <si>
    <t>Quantité</t>
  </si>
  <si>
    <t>TOTAL</t>
  </si>
  <si>
    <t>Tarif unitaire / j</t>
  </si>
  <si>
    <t>SOUS-TOTAL</t>
  </si>
  <si>
    <t>Devis N°: DE00244</t>
  </si>
  <si>
    <t>Date d'émission : 15/10/2019</t>
  </si>
  <si>
    <t>Animamie</t>
  </si>
  <si>
    <t>Conception et intégration - animamie.fr</t>
  </si>
  <si>
    <t>Webdesign et intégration - site vitrine</t>
  </si>
  <si>
    <t>* Création des versions responsive (tablette &amp; smartphone)</t>
  </si>
  <si>
    <t>* Choix, installation et configuration du thème Wordpress et des modules de constructions</t>
  </si>
  <si>
    <t xml:space="preserve">* Adaptation de la charte graphique : Design / couleurs / polices / icônes </t>
  </si>
  <si>
    <t>* Conception de l'ergonomie générale de navigation (thème + customisation)</t>
  </si>
  <si>
    <t>Autres fonctionnalités et options</t>
  </si>
  <si>
    <r>
      <t xml:space="preserve">L'ajout significatif de nouveau contenu ou de nouvelles fonctionnalités, les modifications importantes d'ergonomie, et les opérations de maintenance conséquentes feront l'objet d'un devis complémentaire </t>
    </r>
    <r>
      <rPr>
        <i/>
        <sz val="8"/>
        <color theme="1"/>
        <rFont val="Arial"/>
        <family val="2"/>
      </rPr>
      <t>(tarif indicatif 350€/j)</t>
    </r>
  </si>
  <si>
    <t>* Pack de plugins construction / gestion contenu &amp; medias / optimisation du référencement naturel / Analyse de l'activité du site (Google Analytics) / modules de partage réseaux sociaux (à valider) / Sécurisation des accès / outils de conformité légale.</t>
  </si>
  <si>
    <t>Contenu éditorial - intégration</t>
  </si>
  <si>
    <r>
      <rPr>
        <b/>
        <sz val="10"/>
        <color theme="1"/>
        <rFont val="Arial"/>
        <family val="2"/>
      </rPr>
      <t>4 pages :</t>
    </r>
    <r>
      <rPr>
        <sz val="10"/>
        <color theme="1"/>
        <rFont val="Arial"/>
        <family val="2"/>
      </rPr>
      <t xml:space="preserve"> HOME - Présentation du service - Candidature - Contact </t>
    </r>
    <r>
      <rPr>
        <i/>
        <sz val="10"/>
        <color theme="1"/>
        <rFont val="Arial"/>
        <family val="2"/>
      </rPr>
      <t>(textes fournis par le client, noms des pages à définir)</t>
    </r>
  </si>
  <si>
    <t>inclus</t>
  </si>
  <si>
    <t>Configuration des fonctionnalités</t>
  </si>
  <si>
    <t>* Création des pages, menus, sidebars, widgets, formulaires, boutons et zones d'intéraction. (+Intégration du contenu initial)</t>
  </si>
  <si>
    <t>Facture payable sous 30 jours à compter de la date de réception.</t>
  </si>
  <si>
    <t xml:space="preserve">Eléments fournis par le client : images, textes, photos, videos. </t>
  </si>
  <si>
    <t>Remise "Forfait"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</si>
</sst>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vertical="center" shrinkToFit="1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0" xfId="0" applyFont="1"/>
    <xf numFmtId="0" fontId="9" fillId="0" borderId="0" xfId="0" applyFont="1" applyAlignment="1">
      <alignment horizontal="left"/>
    </xf>
    <xf numFmtId="0" fontId="4" fillId="0" borderId="27" xfId="0" applyFont="1" applyBorder="1" applyAlignment="1">
      <alignment vertical="center" wrapText="1"/>
    </xf>
    <xf numFmtId="0" fontId="10" fillId="0" borderId="12" xfId="0" applyFont="1" applyBorder="1" applyAlignment="1">
      <alignment horizontal="left" vertical="center" shrinkToFit="1"/>
    </xf>
    <xf numFmtId="0" fontId="4" fillId="0" borderId="26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12" fillId="0" borderId="0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165" fontId="8" fillId="0" borderId="5" xfId="0" applyNumberFormat="1" applyFont="1" applyBorder="1" applyAlignment="1">
      <alignment horizontal="center" vertical="center" shrinkToFit="1"/>
    </xf>
    <xf numFmtId="165" fontId="8" fillId="0" borderId="11" xfId="0" applyNumberFormat="1" applyFont="1" applyBorder="1" applyAlignment="1">
      <alignment horizontal="center" vertical="center" shrinkToFit="1"/>
    </xf>
    <xf numFmtId="165" fontId="8" fillId="0" borderId="6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1" fillId="0" borderId="0" xfId="1" applyAlignment="1" applyProtection="1">
      <alignment horizontal="left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10" fillId="0" borderId="5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/>
    </xf>
    <xf numFmtId="165" fontId="16" fillId="0" borderId="5" xfId="0" applyNumberFormat="1" applyFont="1" applyBorder="1" applyAlignment="1">
      <alignment horizontal="left" vertical="center" wrapText="1"/>
    </xf>
    <xf numFmtId="165" fontId="16" fillId="0" borderId="11" xfId="0" applyNumberFormat="1" applyFont="1" applyBorder="1" applyAlignment="1">
      <alignment horizontal="left" vertical="center" wrapText="1"/>
    </xf>
    <xf numFmtId="165" fontId="16" fillId="0" borderId="6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center" vertical="center" shrinkToFit="1"/>
    </xf>
    <xf numFmtId="165" fontId="4" fillId="0" borderId="11" xfId="0" applyNumberFormat="1" applyFont="1" applyBorder="1" applyAlignment="1">
      <alignment horizontal="center"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9" fontId="8" fillId="2" borderId="17" xfId="0" applyNumberFormat="1" applyFont="1" applyFill="1" applyBorder="1" applyAlignment="1">
      <alignment horizontal="center" vertical="center" shrinkToFit="1"/>
    </xf>
    <xf numFmtId="166" fontId="3" fillId="0" borderId="1" xfId="0" applyNumberFormat="1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0</xdr:rowOff>
    </xdr:from>
    <xdr:to>
      <xdr:col>4</xdr:col>
      <xdr:colOff>823139</xdr:colOff>
      <xdr:row>5</xdr:row>
      <xdr:rowOff>22412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3" y="0"/>
          <a:ext cx="1136902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ichard.n.lavergn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40"/>
  <sheetViews>
    <sheetView tabSelected="1" view="pageLayout" topLeftCell="A13" zoomScale="115" zoomScalePageLayoutView="115" workbookViewId="0">
      <selection activeCell="E27" sqref="E27:F27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10" width="10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41"/>
      <c r="C2" s="41"/>
      <c r="D2" s="41"/>
      <c r="E2" s="42"/>
      <c r="F2" s="6"/>
      <c r="G2" s="55" t="s">
        <v>18</v>
      </c>
      <c r="H2" s="56"/>
      <c r="I2" s="56"/>
      <c r="J2" s="57"/>
    </row>
    <row r="3" spans="2:10" ht="13.5" thickBot="1">
      <c r="B3" s="48"/>
      <c r="C3" s="48"/>
      <c r="D3" s="48"/>
      <c r="E3" s="49"/>
      <c r="F3" s="6"/>
      <c r="G3" s="58"/>
      <c r="H3" s="59"/>
      <c r="I3" s="59"/>
      <c r="J3" s="60"/>
    </row>
    <row r="4" spans="2:10" ht="13.5" thickBot="1">
      <c r="B4" s="43"/>
      <c r="C4" s="43"/>
      <c r="D4" s="43"/>
      <c r="E4" s="43"/>
      <c r="F4" s="7"/>
      <c r="G4" s="61" t="s">
        <v>19</v>
      </c>
      <c r="H4" s="62"/>
      <c r="I4" s="63"/>
      <c r="J4" s="64"/>
    </row>
    <row r="5" spans="2:10" ht="12.75" customHeight="1" thickBot="1">
      <c r="B5" s="41"/>
      <c r="C5" s="41"/>
      <c r="D5" s="41"/>
      <c r="E5" s="42"/>
      <c r="F5" s="12"/>
      <c r="G5" s="36" t="s">
        <v>8</v>
      </c>
      <c r="H5" s="37"/>
      <c r="I5" s="38"/>
      <c r="J5" s="39"/>
    </row>
    <row r="6" spans="2:10" ht="12.75" customHeight="1">
      <c r="B6" s="48" t="s">
        <v>1</v>
      </c>
      <c r="C6" s="48"/>
      <c r="D6" s="48"/>
      <c r="E6" s="49"/>
      <c r="F6" s="12"/>
    </row>
    <row r="7" spans="2:10" s="9" customFormat="1" ht="12.75" customHeight="1">
      <c r="B7" s="43" t="s">
        <v>2</v>
      </c>
      <c r="C7" s="43"/>
      <c r="D7" s="43"/>
      <c r="E7" s="43"/>
      <c r="F7" s="10"/>
      <c r="G7" s="19" t="s">
        <v>7</v>
      </c>
    </row>
    <row r="8" spans="2:10" s="9" customFormat="1" ht="12.75" customHeight="1">
      <c r="B8" s="43" t="s">
        <v>9</v>
      </c>
      <c r="C8" s="43"/>
      <c r="D8" s="43"/>
      <c r="E8" s="43"/>
      <c r="F8" s="43"/>
      <c r="G8" s="2" t="s">
        <v>20</v>
      </c>
      <c r="H8" s="1"/>
      <c r="I8" s="2"/>
      <c r="J8" s="1"/>
    </row>
    <row r="9" spans="2:10" s="9" customFormat="1" ht="12.75" customHeight="1">
      <c r="B9" s="44" t="s">
        <v>0</v>
      </c>
      <c r="C9" s="44"/>
      <c r="D9" s="44"/>
      <c r="E9" s="44"/>
      <c r="F9" s="44"/>
      <c r="G9" s="1"/>
      <c r="H9" s="1"/>
      <c r="I9" s="1"/>
      <c r="J9" s="1"/>
    </row>
    <row r="10" spans="2:10" s="9" customFormat="1" ht="12.75" customHeight="1">
      <c r="B10" s="45" t="s">
        <v>3</v>
      </c>
      <c r="C10" s="45"/>
      <c r="D10" s="45"/>
      <c r="E10" s="45"/>
      <c r="F10" s="45"/>
      <c r="G10" s="1"/>
      <c r="H10" s="1"/>
      <c r="I10" s="1"/>
      <c r="J10" s="1"/>
    </row>
    <row r="11" spans="2:10" s="9" customFormat="1" ht="12.75" customHeight="1">
      <c r="B11" s="43" t="s">
        <v>11</v>
      </c>
      <c r="C11" s="43"/>
      <c r="D11" s="43"/>
      <c r="E11" s="43"/>
      <c r="F11" s="43"/>
      <c r="G11" s="33"/>
      <c r="H11" s="33"/>
      <c r="I11" s="33"/>
      <c r="J11" s="33"/>
    </row>
    <row r="13" spans="2:10" ht="6" customHeight="1"/>
    <row r="14" spans="2:10" ht="15" customHeight="1">
      <c r="B14" s="40" t="s">
        <v>21</v>
      </c>
      <c r="C14" s="40"/>
      <c r="D14" s="40"/>
      <c r="E14" s="40"/>
      <c r="F14" s="40"/>
      <c r="G14" s="40"/>
      <c r="H14" s="40"/>
      <c r="I14" s="40"/>
      <c r="J14" s="40"/>
    </row>
    <row r="15" spans="2:10" ht="6" customHeight="1"/>
    <row r="16" spans="2:10" s="18" customFormat="1" ht="26.25" customHeight="1">
      <c r="B16" s="16" t="s">
        <v>4</v>
      </c>
      <c r="C16" s="50" t="s">
        <v>5</v>
      </c>
      <c r="D16" s="51"/>
      <c r="E16" s="51"/>
      <c r="F16" s="52"/>
      <c r="G16" s="17" t="s">
        <v>14</v>
      </c>
      <c r="H16" s="17" t="s">
        <v>16</v>
      </c>
      <c r="I16" s="17" t="s">
        <v>12</v>
      </c>
      <c r="J16" s="17" t="s">
        <v>13</v>
      </c>
    </row>
    <row r="17" spans="2:10" ht="15" customHeight="1">
      <c r="B17" s="78"/>
      <c r="C17" s="79" t="s">
        <v>22</v>
      </c>
      <c r="D17" s="80"/>
      <c r="E17" s="80"/>
      <c r="F17" s="80"/>
      <c r="G17" s="80"/>
      <c r="H17" s="80"/>
      <c r="I17" s="80"/>
      <c r="J17" s="81"/>
    </row>
    <row r="18" spans="2:10" ht="15" customHeight="1">
      <c r="B18" s="21"/>
      <c r="C18" s="11"/>
      <c r="D18" s="34" t="s">
        <v>30</v>
      </c>
      <c r="E18" s="34"/>
      <c r="F18" s="35"/>
      <c r="G18" s="92"/>
      <c r="H18" s="93"/>
      <c r="I18" s="93"/>
      <c r="J18" s="94"/>
    </row>
    <row r="19" spans="2:10" ht="30" customHeight="1">
      <c r="B19" s="21"/>
      <c r="C19" s="82"/>
      <c r="D19" s="89" t="s">
        <v>31</v>
      </c>
      <c r="E19" s="90"/>
      <c r="F19" s="91"/>
      <c r="G19" s="86"/>
      <c r="H19" s="87"/>
      <c r="I19" s="87"/>
      <c r="J19" s="88"/>
    </row>
    <row r="20" spans="2:10" ht="15" customHeight="1">
      <c r="B20" s="21"/>
      <c r="C20" s="11"/>
      <c r="D20" s="34" t="s">
        <v>10</v>
      </c>
      <c r="E20" s="34"/>
      <c r="F20" s="35"/>
      <c r="G20" s="92"/>
      <c r="H20" s="93"/>
      <c r="I20" s="93"/>
      <c r="J20" s="94"/>
    </row>
    <row r="21" spans="2:10" ht="30" customHeight="1">
      <c r="B21" s="21"/>
      <c r="C21" s="46"/>
      <c r="D21" s="15"/>
      <c r="E21" s="71" t="s">
        <v>24</v>
      </c>
      <c r="F21" s="72"/>
      <c r="G21" s="13">
        <v>1</v>
      </c>
      <c r="H21" s="99">
        <v>350</v>
      </c>
      <c r="I21" s="5"/>
      <c r="J21" s="3">
        <f t="shared" ref="J21:J25" si="0">(G21*H21)-((G21*H21)*I21)</f>
        <v>350</v>
      </c>
    </row>
    <row r="22" spans="2:10" ht="15" customHeight="1">
      <c r="B22" s="21"/>
      <c r="C22" s="27"/>
      <c r="D22" s="20"/>
      <c r="E22" s="24" t="s">
        <v>25</v>
      </c>
      <c r="F22" s="25"/>
      <c r="G22" s="13">
        <v>2</v>
      </c>
      <c r="H22" s="99">
        <v>350</v>
      </c>
      <c r="I22" s="5"/>
      <c r="J22" s="3">
        <f t="shared" si="0"/>
        <v>700</v>
      </c>
    </row>
    <row r="23" spans="2:10" ht="15" customHeight="1">
      <c r="B23" s="21"/>
      <c r="C23" s="27"/>
      <c r="D23" s="20"/>
      <c r="E23" s="24" t="s">
        <v>26</v>
      </c>
      <c r="F23" s="25"/>
      <c r="G23" s="13">
        <v>1</v>
      </c>
      <c r="H23" s="99">
        <v>350</v>
      </c>
      <c r="I23" s="5"/>
      <c r="J23" s="3">
        <f t="shared" si="0"/>
        <v>350</v>
      </c>
    </row>
    <row r="24" spans="2:10" ht="25.5" customHeight="1">
      <c r="B24" s="21"/>
      <c r="C24" s="27"/>
      <c r="D24" s="20"/>
      <c r="E24" s="24" t="s">
        <v>34</v>
      </c>
      <c r="F24" s="25"/>
      <c r="G24" s="13">
        <v>3</v>
      </c>
      <c r="H24" s="99">
        <v>350</v>
      </c>
      <c r="I24" s="5"/>
      <c r="J24" s="3">
        <f t="shared" si="0"/>
        <v>1050</v>
      </c>
    </row>
    <row r="25" spans="2:10" ht="15" customHeight="1">
      <c r="B25" s="21"/>
      <c r="C25" s="27"/>
      <c r="D25" s="14"/>
      <c r="E25" s="65" t="s">
        <v>23</v>
      </c>
      <c r="F25" s="66"/>
      <c r="G25" s="13">
        <v>2</v>
      </c>
      <c r="H25" s="99">
        <v>350</v>
      </c>
      <c r="I25" s="5"/>
      <c r="J25" s="3">
        <f t="shared" si="0"/>
        <v>700</v>
      </c>
    </row>
    <row r="26" spans="2:10" ht="15" customHeight="1">
      <c r="B26" s="21"/>
      <c r="C26" s="26"/>
      <c r="D26" s="83" t="s">
        <v>33</v>
      </c>
      <c r="E26" s="84"/>
      <c r="F26" s="84"/>
      <c r="G26" s="53"/>
      <c r="H26" s="53"/>
      <c r="I26" s="53"/>
      <c r="J26" s="54"/>
    </row>
    <row r="27" spans="2:10" ht="45.75" customHeight="1">
      <c r="B27" s="21"/>
      <c r="C27" s="47"/>
      <c r="D27" s="4"/>
      <c r="E27" s="73" t="s">
        <v>29</v>
      </c>
      <c r="F27" s="74"/>
      <c r="G27" s="29" t="s">
        <v>32</v>
      </c>
      <c r="H27" s="30"/>
      <c r="I27" s="30"/>
      <c r="J27" s="31"/>
    </row>
    <row r="28" spans="2:10" ht="6.75" customHeight="1">
      <c r="B28" s="22"/>
      <c r="C28" s="75"/>
      <c r="D28" s="76"/>
      <c r="E28" s="76"/>
      <c r="F28" s="76"/>
      <c r="G28" s="76"/>
      <c r="H28" s="76"/>
      <c r="I28" s="76"/>
      <c r="J28" s="77"/>
    </row>
    <row r="29" spans="2:10" ht="15" customHeight="1">
      <c r="B29" s="21"/>
      <c r="C29" s="11"/>
      <c r="D29" s="34" t="s">
        <v>27</v>
      </c>
      <c r="E29" s="34"/>
      <c r="F29" s="35"/>
      <c r="G29" s="92"/>
      <c r="H29" s="93"/>
      <c r="I29" s="93"/>
      <c r="J29" s="94"/>
    </row>
    <row r="30" spans="2:10" ht="36" customHeight="1">
      <c r="B30" s="23"/>
      <c r="C30" s="85"/>
      <c r="D30" s="69" t="s">
        <v>28</v>
      </c>
      <c r="E30" s="70"/>
      <c r="F30" s="70"/>
      <c r="G30" s="92"/>
      <c r="H30" s="93"/>
      <c r="I30" s="93"/>
      <c r="J30" s="94"/>
    </row>
    <row r="31" spans="2:10" ht="15" customHeight="1">
      <c r="F31" s="2"/>
      <c r="G31" s="28" t="s">
        <v>17</v>
      </c>
      <c r="H31" s="67"/>
      <c r="I31" s="68"/>
      <c r="J31" s="8">
        <f>SUM(J16:J29)</f>
        <v>3150</v>
      </c>
    </row>
    <row r="32" spans="2:10" ht="15" customHeight="1">
      <c r="F32" s="2"/>
      <c r="G32" s="95" t="s">
        <v>37</v>
      </c>
      <c r="H32" s="96"/>
      <c r="I32" s="97"/>
      <c r="J32" s="98">
        <v>0.25</v>
      </c>
    </row>
    <row r="33" spans="2:10" ht="15" customHeight="1">
      <c r="F33" s="2"/>
      <c r="G33" s="28" t="s">
        <v>15</v>
      </c>
      <c r="H33" s="67"/>
      <c r="I33" s="68"/>
      <c r="J33" s="8">
        <f>J31-(J31*J32)</f>
        <v>2362.5</v>
      </c>
    </row>
    <row r="34" spans="2:10" ht="6" customHeight="1"/>
    <row r="35" spans="2:10">
      <c r="B35" s="32"/>
      <c r="C35" s="32"/>
      <c r="D35" s="32"/>
      <c r="E35" s="32"/>
      <c r="F35" s="32"/>
      <c r="G35" s="32"/>
    </row>
    <row r="36" spans="2:10">
      <c r="B36" s="32" t="s">
        <v>35</v>
      </c>
      <c r="C36" s="32"/>
      <c r="D36" s="32"/>
      <c r="E36" s="32"/>
      <c r="F36" s="32"/>
      <c r="G36" s="32"/>
    </row>
    <row r="37" spans="2:10" ht="13.5" customHeight="1">
      <c r="B37" s="1" t="s">
        <v>36</v>
      </c>
    </row>
    <row r="38" spans="2:10" ht="13.5" customHeight="1">
      <c r="B38" s="32" t="s">
        <v>6</v>
      </c>
      <c r="C38" s="32"/>
      <c r="D38" s="32"/>
      <c r="E38" s="32"/>
      <c r="F38" s="32"/>
      <c r="G38" s="32"/>
      <c r="H38" s="32"/>
      <c r="I38" s="32"/>
      <c r="J38" s="32"/>
    </row>
    <row r="39" spans="2:10" s="2" customFormat="1" ht="13.5" customHeight="1"/>
    <row r="40" spans="2:10" ht="13.5" customHeight="1">
      <c r="B40" s="32"/>
      <c r="C40" s="32"/>
      <c r="D40" s="32"/>
      <c r="E40" s="32"/>
      <c r="F40" s="32"/>
      <c r="G40" s="32"/>
      <c r="H40" s="32"/>
      <c r="I40" s="32"/>
      <c r="J40" s="32"/>
    </row>
  </sheetData>
  <mergeCells count="44">
    <mergeCell ref="G19:J19"/>
    <mergeCell ref="D18:F18"/>
    <mergeCell ref="G31:I31"/>
    <mergeCell ref="G32:I32"/>
    <mergeCell ref="B38:J38"/>
    <mergeCell ref="G18:J18"/>
    <mergeCell ref="G29:J29"/>
    <mergeCell ref="G30:J30"/>
    <mergeCell ref="G20:J20"/>
    <mergeCell ref="B36:G36"/>
    <mergeCell ref="G33:I33"/>
    <mergeCell ref="D30:F30"/>
    <mergeCell ref="C28:J28"/>
    <mergeCell ref="D19:F19"/>
    <mergeCell ref="E25:F25"/>
    <mergeCell ref="C17:J17"/>
    <mergeCell ref="E22:F22"/>
    <mergeCell ref="E27:F27"/>
    <mergeCell ref="D20:F20"/>
    <mergeCell ref="C21:C27"/>
    <mergeCell ref="G2:J3"/>
    <mergeCell ref="G4:J4"/>
    <mergeCell ref="B2:E2"/>
    <mergeCell ref="B3:E3"/>
    <mergeCell ref="B4:E4"/>
    <mergeCell ref="B40:J40"/>
    <mergeCell ref="G11:J11"/>
    <mergeCell ref="G5:J5"/>
    <mergeCell ref="B14:J14"/>
    <mergeCell ref="B5:E5"/>
    <mergeCell ref="B8:F8"/>
    <mergeCell ref="B9:F9"/>
    <mergeCell ref="B10:F10"/>
    <mergeCell ref="B11:F11"/>
    <mergeCell ref="B35:G35"/>
    <mergeCell ref="B7:E7"/>
    <mergeCell ref="B6:E6"/>
    <mergeCell ref="C16:F16"/>
    <mergeCell ref="D29:F29"/>
    <mergeCell ref="E21:F21"/>
    <mergeCell ref="E23:F23"/>
    <mergeCell ref="D26:J26"/>
    <mergeCell ref="E24:F24"/>
    <mergeCell ref="G27:J27"/>
  </mergeCells>
  <hyperlinks>
    <hyperlink ref="B10" r:id="rId1" display="richard.n.lavergne@gmail.com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2019-10-15T14:21:54Z</dcterms:modified>
</cp:coreProperties>
</file>