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5" i="1"/>
  <c r="G24"/>
  <c r="G23"/>
  <c r="G22" l="1"/>
  <c r="G27" l="1"/>
  <c r="G30" l="1"/>
  <c r="G32" s="1"/>
  <c r="G33" l="1"/>
  <c r="G34" s="1"/>
</calcChain>
</file>

<file path=xl/sharedStrings.xml><?xml version="1.0" encoding="utf-8"?>
<sst xmlns="http://schemas.openxmlformats.org/spreadsheetml/2006/main" count="37" uniqueCount="36">
  <si>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</si>
  <si>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</si>
  <si>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</si>
  <si>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</si>
  <si>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</si>
  <si>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</si>
  <si>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AD.TRANS</t>
  </si>
  <si>
    <t>Campus Kerlann - Rue P.de Maupertuis</t>
  </si>
  <si>
    <t>BP 97468</t>
  </si>
  <si>
    <t>35174 BRUZ Cedex</t>
  </si>
  <si>
    <t>Fax: 02.99.52.58.68</t>
  </si>
  <si>
    <t>REF</t>
  </si>
  <si>
    <t>DESCRIPTION</t>
  </si>
  <si>
    <t>MONTANT</t>
  </si>
  <si>
    <t>PRIX UNITAIRE</t>
  </si>
  <si>
    <t>QUANTITE</t>
  </si>
  <si>
    <t>TOTAL Brut</t>
  </si>
  <si>
    <t>MONTANT TVA</t>
  </si>
  <si>
    <t>Contribution diffuseur (1,1%)</t>
  </si>
  <si>
    <t>TOTAL à verser à la Maison des Artistes</t>
  </si>
  <si>
    <t>TOTAL TTC</t>
  </si>
  <si>
    <t xml:space="preserve">T.V.A. non applicable ou exonérée, article 293 B du CGI.
</t>
  </si>
  <si>
    <t>Facture payable sous 30 jours à compter de la date de réception.</t>
  </si>
  <si>
    <t>TOTAL à verser à l'auteur - remise commerciale (1,1%)</t>
  </si>
  <si>
    <t>N° d'ordre:</t>
  </si>
  <si>
    <t>S904120</t>
  </si>
  <si>
    <t>Patricia Colin</t>
  </si>
  <si>
    <t>p.colin@aaagroupinvest.com</t>
  </si>
  <si>
    <t>Tél: 02.99.52.56.82</t>
  </si>
  <si>
    <t>Facture N°:FA00213</t>
  </si>
  <si>
    <t>Date d'émission : 30/01/2018</t>
  </si>
  <si>
    <t>Travaux graphiques - Janvier 2018 - Alquicoches</t>
  </si>
  <si>
    <t>Création des éléments visuels MAIL - 
2018 - Semaine 01</t>
  </si>
  <si>
    <t>Création des éléments visuels MAIL - 
2018 - Semaine 02</t>
  </si>
  <si>
    <t>Création des éléments visuels MAIL - 
2018 - Semaine 03</t>
  </si>
  <si>
    <t>Création des éléments visuels MAIL - 
2018 - Semaine 04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</si>
</sst>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#,##0.00\ &quot;€&quot;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wrapText="1"/>
    </xf>
    <xf numFmtId="0" fontId="3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/>
    <xf numFmtId="164" fontId="3" fillId="0" borderId="1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horizontal="right" vertical="center" shrinkToFit="1"/>
    </xf>
    <xf numFmtId="0" fontId="3" fillId="0" borderId="1" xfId="0" applyFont="1" applyBorder="1"/>
    <xf numFmtId="165" fontId="3" fillId="0" borderId="1" xfId="0" applyNumberFormat="1" applyFont="1" applyBorder="1" applyAlignment="1">
      <alignment vertical="center" shrinkToFit="1"/>
    </xf>
    <xf numFmtId="165" fontId="3" fillId="0" borderId="0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0" fontId="2" fillId="0" borderId="0" xfId="0" applyFont="1"/>
    <xf numFmtId="165" fontId="4" fillId="0" borderId="1" xfId="0" applyNumberFormat="1" applyFont="1" applyBorder="1" applyAlignment="1">
      <alignment vertical="center" shrinkToFit="1"/>
    </xf>
    <xf numFmtId="0" fontId="1" fillId="0" borderId="0" xfId="1" applyAlignment="1" applyProtection="1"/>
    <xf numFmtId="0" fontId="3" fillId="0" borderId="0" xfId="0" applyFont="1" applyAlignment="1">
      <alignment wrapText="1"/>
    </xf>
    <xf numFmtId="0" fontId="5" fillId="0" borderId="0" xfId="1" applyFont="1" applyAlignment="1" applyProtection="1">
      <alignment wrapText="1"/>
    </xf>
    <xf numFmtId="0" fontId="4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8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.colin@aaagroupinvest.com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7"/>
  <sheetViews>
    <sheetView tabSelected="1" view="pageLayout" topLeftCell="A10" workbookViewId="0">
      <selection activeCell="F25" sqref="F25"/>
    </sheetView>
  </sheetViews>
  <sheetFormatPr baseColWidth="10" defaultColWidth="9.140625" defaultRowHeight="12.75"/>
  <cols>
    <col min="1" max="1" width="2.5703125" style="1" customWidth="1"/>
    <col min="2" max="2" width="9.140625" style="1"/>
    <col min="3" max="3" width="20" style="1" customWidth="1"/>
    <col min="4" max="4" width="23.28515625" style="1" customWidth="1"/>
    <col min="5" max="7" width="13.140625" style="1" customWidth="1"/>
    <col min="8" max="8" width="2.5703125" style="1" customWidth="1"/>
    <col min="9" max="16384" width="9.140625" style="1"/>
  </cols>
  <sheetData>
    <row r="1" spans="2:7" ht="13.5" thickBot="1"/>
    <row r="2" spans="2:7" ht="15">
      <c r="B2" s="30" t="s">
        <v>0</v>
      </c>
      <c r="C2" s="31"/>
      <c r="D2" s="5"/>
      <c r="E2" s="21" t="s">
        <v>29</v>
      </c>
      <c r="F2" s="22"/>
      <c r="G2" s="23"/>
    </row>
    <row r="3" spans="2:7">
      <c r="B3" s="18" t="s">
        <v>1</v>
      </c>
      <c r="C3" s="32"/>
      <c r="D3" s="5"/>
      <c r="E3" s="24"/>
      <c r="F3" s="25"/>
      <c r="G3" s="26"/>
    </row>
    <row r="4" spans="2:7" ht="13.5" thickBot="1">
      <c r="B4" s="33" t="s">
        <v>2</v>
      </c>
      <c r="C4" s="33"/>
      <c r="D4" s="3"/>
      <c r="E4" s="27" t="s">
        <v>30</v>
      </c>
      <c r="F4" s="28"/>
      <c r="G4" s="29"/>
    </row>
    <row r="5" spans="2:7" ht="12.75" customHeight="1">
      <c r="B5" s="18" t="s">
        <v>3</v>
      </c>
      <c r="C5" s="18"/>
      <c r="D5" s="18"/>
    </row>
    <row r="6" spans="2:7" ht="15" customHeight="1">
      <c r="B6" s="1" t="s">
        <v>24</v>
      </c>
      <c r="C6" s="18" t="s">
        <v>25</v>
      </c>
      <c r="D6" s="18"/>
      <c r="E6" s="18"/>
    </row>
    <row r="7" spans="2:7">
      <c r="C7" s="2"/>
      <c r="D7" s="2"/>
    </row>
    <row r="8" spans="2:7">
      <c r="B8" s="20" t="s">
        <v>0</v>
      </c>
      <c r="C8" s="20"/>
      <c r="D8" s="6"/>
      <c r="E8" s="7" t="s">
        <v>6</v>
      </c>
    </row>
    <row r="9" spans="2:7">
      <c r="B9" s="19" t="s">
        <v>4</v>
      </c>
      <c r="C9" s="19"/>
      <c r="D9" s="4"/>
      <c r="E9" s="1" t="s">
        <v>7</v>
      </c>
    </row>
    <row r="10" spans="2:7">
      <c r="B10" s="18" t="s">
        <v>5</v>
      </c>
      <c r="C10" s="18"/>
      <c r="D10" s="2"/>
      <c r="E10" s="1" t="s">
        <v>8</v>
      </c>
    </row>
    <row r="11" spans="2:7">
      <c r="E11" s="1" t="s">
        <v>9</v>
      </c>
    </row>
    <row r="13" spans="2:7">
      <c r="E13" s="1" t="s">
        <v>26</v>
      </c>
    </row>
    <row r="14" spans="2:7" ht="15">
      <c r="E14" s="17" t="s">
        <v>27</v>
      </c>
    </row>
    <row r="15" spans="2:7">
      <c r="E15" s="1" t="s">
        <v>28</v>
      </c>
    </row>
    <row r="16" spans="2:7">
      <c r="E16" s="1" t="s">
        <v>10</v>
      </c>
    </row>
    <row r="19" spans="2:7" ht="15.75" customHeight="1">
      <c r="B19" s="15" t="s">
        <v>31</v>
      </c>
    </row>
    <row r="21" spans="2:7" ht="27" customHeight="1">
      <c r="B21" s="14" t="s">
        <v>11</v>
      </c>
      <c r="C21" s="34" t="s">
        <v>12</v>
      </c>
      <c r="D21" s="34"/>
      <c r="E21" s="14" t="s">
        <v>15</v>
      </c>
      <c r="F21" s="14" t="s">
        <v>14</v>
      </c>
      <c r="G21" s="14" t="s">
        <v>13</v>
      </c>
    </row>
    <row r="22" spans="2:7" ht="27" customHeight="1">
      <c r="B22" s="10"/>
      <c r="C22" s="36" t="s">
        <v>32</v>
      </c>
      <c r="D22" s="37"/>
      <c r="E22" s="8">
        <v>0.8</v>
      </c>
      <c r="F22" s="9">
        <v>19</v>
      </c>
      <c r="G22" s="9">
        <f t="shared" ref="G22" si="0">E22*F22</f>
        <v>15.200000000000001</v>
      </c>
    </row>
    <row r="23" spans="2:7" ht="27" customHeight="1">
      <c r="B23" s="10"/>
      <c r="C23" s="36" t="s">
        <v>33</v>
      </c>
      <c r="D23" s="37"/>
      <c r="E23" s="8">
        <v>2.66</v>
      </c>
      <c r="F23" s="9">
        <v>19</v>
      </c>
      <c r="G23" s="9">
        <f t="shared" ref="G23:G25" si="1">E23*F23</f>
        <v>50.540000000000006</v>
      </c>
    </row>
    <row r="24" spans="2:7" ht="27" customHeight="1">
      <c r="B24" s="10"/>
      <c r="C24" s="36" t="s">
        <v>34</v>
      </c>
      <c r="D24" s="37"/>
      <c r="E24" s="8">
        <v>3</v>
      </c>
      <c r="F24" s="9">
        <v>19</v>
      </c>
      <c r="G24" s="9">
        <f t="shared" si="1"/>
        <v>57</v>
      </c>
    </row>
    <row r="25" spans="2:7" ht="27" customHeight="1">
      <c r="B25" s="10"/>
      <c r="C25" s="36" t="s">
        <v>35</v>
      </c>
      <c r="D25" s="37"/>
      <c r="E25" s="8">
        <v>1.2</v>
      </c>
      <c r="F25" s="9">
        <v>19</v>
      </c>
      <c r="G25" s="9">
        <f t="shared" si="1"/>
        <v>22.8</v>
      </c>
    </row>
    <row r="26" spans="2:7" ht="27" customHeight="1">
      <c r="B26" s="10"/>
      <c r="C26" s="36"/>
      <c r="D26" s="37"/>
      <c r="E26" s="8"/>
      <c r="F26" s="9"/>
      <c r="G26" s="9"/>
    </row>
    <row r="27" spans="2:7" ht="15" customHeight="1">
      <c r="D27" s="7"/>
      <c r="E27" s="38" t="s">
        <v>16</v>
      </c>
      <c r="F27" s="38"/>
      <c r="G27" s="16">
        <f>SUM(G22:G26)</f>
        <v>145.54000000000002</v>
      </c>
    </row>
    <row r="28" spans="2:7" ht="15" customHeight="1">
      <c r="D28" s="7"/>
      <c r="E28" s="35" t="s">
        <v>17</v>
      </c>
      <c r="F28" s="35"/>
      <c r="G28" s="11">
        <v>0</v>
      </c>
    </row>
    <row r="29" spans="2:7" ht="15" customHeight="1">
      <c r="D29" s="7"/>
      <c r="E29" s="7"/>
      <c r="F29" s="7"/>
      <c r="G29" s="7"/>
    </row>
    <row r="30" spans="2:7" ht="15" customHeight="1">
      <c r="D30" s="42" t="s">
        <v>18</v>
      </c>
      <c r="E30" s="42"/>
      <c r="F30" s="42"/>
      <c r="G30" s="13">
        <f>(G27*0.011)</f>
        <v>1.60094</v>
      </c>
    </row>
    <row r="31" spans="2:7" ht="15" customHeight="1">
      <c r="E31" s="41"/>
      <c r="F31" s="41"/>
      <c r="G31" s="12"/>
    </row>
    <row r="32" spans="2:7" ht="15" customHeight="1">
      <c r="D32" s="39" t="s">
        <v>23</v>
      </c>
      <c r="E32" s="39"/>
      <c r="F32" s="39"/>
      <c r="G32" s="13">
        <f>G27-G30</f>
        <v>143.93906000000001</v>
      </c>
    </row>
    <row r="33" spans="2:7" ht="15" customHeight="1">
      <c r="D33" s="39" t="s">
        <v>19</v>
      </c>
      <c r="E33" s="39"/>
      <c r="F33" s="39"/>
      <c r="G33" s="13">
        <f>SUM(G30:G30)</f>
        <v>1.60094</v>
      </c>
    </row>
    <row r="34" spans="2:7" ht="15" customHeight="1">
      <c r="D34" s="39" t="s">
        <v>20</v>
      </c>
      <c r="E34" s="39"/>
      <c r="F34" s="39"/>
      <c r="G34" s="13">
        <f>SUM(G32:G33)</f>
        <v>145.54000000000002</v>
      </c>
    </row>
    <row r="36" spans="2:7">
      <c r="B36" s="40" t="s">
        <v>22</v>
      </c>
      <c r="C36" s="40"/>
      <c r="D36" s="40"/>
      <c r="E36" s="40"/>
      <c r="F36" s="40"/>
      <c r="G36" s="40"/>
    </row>
    <row r="37" spans="2:7">
      <c r="B37" s="40" t="s">
        <v>21</v>
      </c>
      <c r="C37" s="40"/>
      <c r="D37" s="40"/>
      <c r="E37" s="40"/>
      <c r="F37" s="40"/>
      <c r="G37" s="40"/>
    </row>
  </sheetData>
  <mergeCells count="25">
    <mergeCell ref="D34:F34"/>
    <mergeCell ref="B36:G36"/>
    <mergeCell ref="B37:G37"/>
    <mergeCell ref="E31:F31"/>
    <mergeCell ref="D30:F30"/>
    <mergeCell ref="D32:F32"/>
    <mergeCell ref="D33:F33"/>
    <mergeCell ref="C21:D21"/>
    <mergeCell ref="E28:F28"/>
    <mergeCell ref="C26:D26"/>
    <mergeCell ref="E27:F27"/>
    <mergeCell ref="C22:D22"/>
    <mergeCell ref="C23:D23"/>
    <mergeCell ref="C24:D24"/>
    <mergeCell ref="C25:D25"/>
    <mergeCell ref="E2:G3"/>
    <mergeCell ref="E4:G4"/>
    <mergeCell ref="B2:C2"/>
    <mergeCell ref="B3:C3"/>
    <mergeCell ref="B4:C4"/>
    <mergeCell ref="B5:D5"/>
    <mergeCell ref="B9:C9"/>
    <mergeCell ref="B10:C10"/>
    <mergeCell ref="B8:C8"/>
    <mergeCell ref="C6:E6"/>
  </mergeCells>
  <hyperlinks>
    <hyperlink ref="B9" r:id="rId1"/>
    <hyperlink ref="E14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2018-01-30T15:13:35Z</dcterms:modified>
</cp:coreProperties>
</file>